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05" windowHeight="10110" activeTab="0"/>
  </bookViews>
  <sheets>
    <sheet name="zapytanie" sheetId="1" r:id="rId1"/>
  </sheets>
  <definedNames/>
  <calcPr fullCalcOnLoad="1"/>
</workbook>
</file>

<file path=xl/sharedStrings.xml><?xml version="1.0" encoding="utf-8"?>
<sst xmlns="http://schemas.openxmlformats.org/spreadsheetml/2006/main" count="152" uniqueCount="110">
  <si>
    <t>Muzeum Górnictwa Węglowego</t>
  </si>
  <si>
    <t xml:space="preserve">Zabrze, dnia </t>
  </si>
  <si>
    <t>ZKWK "Guido"</t>
  </si>
  <si>
    <t>Zestawienie materiałów niezbędnych do zabudowy systemów multimedialnych w wyrobiskach GKSD</t>
  </si>
  <si>
    <t>Lp.</t>
  </si>
  <si>
    <t>Nazwa towaru</t>
  </si>
  <si>
    <t>przykładowy typ</t>
  </si>
  <si>
    <t>jm</t>
  </si>
  <si>
    <t>ilość</t>
  </si>
  <si>
    <t>cena jedn. netto</t>
  </si>
  <si>
    <t>wartość netto</t>
  </si>
  <si>
    <t>Uwagi</t>
  </si>
  <si>
    <t>1.</t>
  </si>
  <si>
    <t>rozłącznik bezpiecznikowy</t>
  </si>
  <si>
    <t>TYTAN Z-SLS/NEOS/3</t>
  </si>
  <si>
    <t>szt.</t>
  </si>
  <si>
    <t>2.</t>
  </si>
  <si>
    <t>lampka kontrolna trójfazowa 3x230V</t>
  </si>
  <si>
    <t>3.</t>
  </si>
  <si>
    <t>wyłącznik nadprądowy o charakterystyce "B" 6A</t>
  </si>
  <si>
    <t>CLS6-B6</t>
  </si>
  <si>
    <t>4.</t>
  </si>
  <si>
    <t>wtyki bezpiecznikowe do rozłącznika z poz. 1</t>
  </si>
  <si>
    <t>Z-SLS/E-25A gG</t>
  </si>
  <si>
    <t>5.</t>
  </si>
  <si>
    <t>Z-SLS/E-16A gG</t>
  </si>
  <si>
    <t>6.</t>
  </si>
  <si>
    <t>rozłącznik izolacyjny o prądzie znamionowym min 100A</t>
  </si>
  <si>
    <t>IS100A/3</t>
  </si>
  <si>
    <t>7.</t>
  </si>
  <si>
    <r>
      <t>Trójfazowa izolowana szyna zbiorcza 12 modułów 100A 16 mm</t>
    </r>
    <r>
      <rPr>
        <vertAlign val="superscript"/>
        <sz val="11"/>
        <rFont val="Czcionka tekstu podstawowego"/>
        <family val="0"/>
      </rPr>
      <t>2</t>
    </r>
  </si>
  <si>
    <t>IZ16/3F/12</t>
  </si>
  <si>
    <t>8.</t>
  </si>
  <si>
    <t>szyna DIN dł. 1 mb</t>
  </si>
  <si>
    <t>TH35</t>
  </si>
  <si>
    <t>9.</t>
  </si>
  <si>
    <r>
      <t>zacisk rozgałęźny Cu (możliwość łączenia przewodów o przekroju 6-95mm</t>
    </r>
    <r>
      <rPr>
        <vertAlign val="superscript"/>
        <sz val="11"/>
        <rFont val="Czcionka tekstu podstawowego"/>
        <family val="2"/>
      </rPr>
      <t>2</t>
    </r>
    <r>
      <rPr>
        <sz val="11"/>
        <rFont val="Czcionka tekstu podstawowego"/>
        <family val="2"/>
      </rPr>
      <t>)  montowany na szynę DIN</t>
    </r>
  </si>
  <si>
    <r>
      <t>VC05-0044 / 2xCu 6-95mm</t>
    </r>
    <r>
      <rPr>
        <vertAlign val="superscript"/>
        <sz val="11"/>
        <color indexed="8"/>
        <rFont val="Czcionka tekstu podstawowego"/>
        <family val="0"/>
      </rPr>
      <t>2</t>
    </r>
  </si>
  <si>
    <t>10.</t>
  </si>
  <si>
    <r>
      <t>dławnica kompletna wykonana z PVC o średnicy wewnętrznej dopasowanej do kabla YnOGY 5x6 mm</t>
    </r>
    <r>
      <rPr>
        <vertAlign val="superscript"/>
        <sz val="11"/>
        <rFont val="Czcionka tekstu podstawowego"/>
        <family val="2"/>
      </rPr>
      <t>2</t>
    </r>
  </si>
  <si>
    <t>11.</t>
  </si>
  <si>
    <r>
      <t>dławnica kompletna wykonana z PVC o średnicy wewnętrznej dopasowanej do kabla YnOGY 5x10 mm</t>
    </r>
    <r>
      <rPr>
        <vertAlign val="superscript"/>
        <sz val="11"/>
        <rFont val="Czcionka tekstu podstawowego"/>
        <family val="2"/>
      </rPr>
      <t>2</t>
    </r>
  </si>
  <si>
    <t>12.</t>
  </si>
  <si>
    <r>
      <t>dławnica kompletna wykonana z PVC o średnicy wewnętrznej dopasowanej do kabla YnOGY 4x16 mm</t>
    </r>
    <r>
      <rPr>
        <vertAlign val="superscript"/>
        <sz val="11"/>
        <rFont val="Czcionka tekstu podstawowego"/>
        <family val="2"/>
      </rPr>
      <t>2</t>
    </r>
  </si>
  <si>
    <t>13.</t>
  </si>
  <si>
    <r>
      <t>dławnica kompletna wykonana z PVC o średnicy wewnętrznej dopasowanej do kabla YnOGY 4x10 mm</t>
    </r>
    <r>
      <rPr>
        <vertAlign val="superscript"/>
        <sz val="11"/>
        <rFont val="Czcionka tekstu podstawowego"/>
        <family val="2"/>
      </rPr>
      <t>2</t>
    </r>
  </si>
  <si>
    <t>14.</t>
  </si>
  <si>
    <t>Uziom prętowy ze stali ocynkowanej ogniowo – fi 16mm/1500mm</t>
  </si>
  <si>
    <t>15.</t>
  </si>
  <si>
    <r>
      <t>Przewód LgY 16 mm</t>
    </r>
    <r>
      <rPr>
        <vertAlign val="superscript"/>
        <sz val="11"/>
        <rFont val="Czcionka tekstu podstawowego"/>
        <family val="2"/>
      </rPr>
      <t>2</t>
    </r>
    <r>
      <rPr>
        <sz val="11"/>
        <rFont val="Czcionka tekstu podstawowego"/>
        <family val="2"/>
      </rPr>
      <t>, zielono-żółty</t>
    </r>
  </si>
  <si>
    <t>km</t>
  </si>
  <si>
    <t>16.</t>
  </si>
  <si>
    <t>Obudowa aparatury modułowej z przeźroczystą pokrywą o wymiarach 380x280x130 o stopniu ochrony IP67</t>
  </si>
  <si>
    <t>EKPE 130 T</t>
  </si>
  <si>
    <t>17.</t>
  </si>
  <si>
    <t>Obudowa aparatury modułowej z szarą pokrywą o wymiarach 280x280x130 o stopniu ochrony IP67</t>
  </si>
  <si>
    <t>EKOE 130 G</t>
  </si>
  <si>
    <t>18.</t>
  </si>
  <si>
    <t>Płyta montażowa do obudowy z poz. 17 + elementy do jej montażu</t>
  </si>
  <si>
    <t>EKOVT + PT 60 x 11 PH2 SET</t>
  </si>
  <si>
    <t>19.</t>
  </si>
  <si>
    <t>Szyna DIN 35 do obudowy z poz. 16 + elementy do montażu szyn DIN</t>
  </si>
  <si>
    <t>EKV 32 + MB 10686 + PT 60 x 11 PH2 SET</t>
  </si>
  <si>
    <t>20.</t>
  </si>
  <si>
    <t>Zestaw łączeniowy do kompletu skrzynek: poz. 16 + poz. 17 wraz z uszczelkami</t>
  </si>
  <si>
    <t>kpl.</t>
  </si>
  <si>
    <t>21.</t>
  </si>
  <si>
    <t>Pokrywa boczna do skrzynek z poz. 16 i 17 z przetłoczeniami metrycznymi pod wpusty 2xM16+3xM20+2xM25+2xM32 + uszczelka PUR wraz zestawami łączeniowymi</t>
  </si>
  <si>
    <t>22.</t>
  </si>
  <si>
    <t>23.</t>
  </si>
  <si>
    <t>24.</t>
  </si>
  <si>
    <t>Przewód oponowy, górniczy, z żyłami miedzianymi, o izolacji PVC i powłoce zewnętrznej PVC o zwiększonej odporności na rozprzestrzenianie płomienia</t>
  </si>
  <si>
    <r>
      <t>YnOGY 5x10 mm</t>
    </r>
    <r>
      <rPr>
        <vertAlign val="superscript"/>
        <sz val="11"/>
        <color indexed="8"/>
        <rFont val="Czcionka tekstu podstawowego"/>
        <family val="0"/>
      </rPr>
      <t>2</t>
    </r>
  </si>
  <si>
    <t>25.</t>
  </si>
  <si>
    <r>
      <t>YnOGY 5x6 mm</t>
    </r>
    <r>
      <rPr>
        <vertAlign val="superscript"/>
        <sz val="11"/>
        <color indexed="8"/>
        <rFont val="Czcionka tekstu podstawowego"/>
        <family val="0"/>
      </rPr>
      <t>2</t>
    </r>
  </si>
  <si>
    <t>26.</t>
  </si>
  <si>
    <r>
      <t>YnOGY 4x10 mm</t>
    </r>
    <r>
      <rPr>
        <vertAlign val="superscript"/>
        <sz val="11"/>
        <color indexed="8"/>
        <rFont val="Czcionka tekstu podstawowego"/>
        <family val="0"/>
      </rPr>
      <t>2</t>
    </r>
  </si>
  <si>
    <t>27.</t>
  </si>
  <si>
    <r>
      <t>YnOGY 4x16 mm</t>
    </r>
    <r>
      <rPr>
        <vertAlign val="superscript"/>
        <sz val="11"/>
        <rFont val="Czcionka tekstu podstawowego"/>
        <family val="2"/>
      </rPr>
      <t>2</t>
    </r>
  </si>
  <si>
    <t>28.</t>
  </si>
  <si>
    <r>
      <t>YnOGY 3x16+10 mm</t>
    </r>
    <r>
      <rPr>
        <vertAlign val="superscript"/>
        <sz val="11"/>
        <rFont val="Czcionka tekstu podstawowego"/>
        <family val="2"/>
      </rPr>
      <t>2</t>
    </r>
  </si>
  <si>
    <t>29.</t>
  </si>
  <si>
    <r>
      <t>YnOGY 3x35+16 mm</t>
    </r>
    <r>
      <rPr>
        <vertAlign val="superscript"/>
        <sz val="11"/>
        <color indexed="8"/>
        <rFont val="Czcionka tekstu podstawowego"/>
        <family val="0"/>
      </rPr>
      <t>2</t>
    </r>
  </si>
  <si>
    <t>30.</t>
  </si>
  <si>
    <t>Zestaw rozdzielczy, wyposażony w 4 odpływy listwowe; 2 z zabezpieczeniem zwarciowym i przeciążeniowym oraz 2 z zabezpieczeniem zwarciowym. Rozdzielnica przystosowana do pracy w sieci dołowej prądu przemiennego (500V, 50 Hz) z izolowanym punktem neutralnym transformatora po stronie niskiego napięcia (sieć IT), z systemem przewodów uziemiających „SUPO”</t>
  </si>
  <si>
    <t>ZRU-D/4</t>
  </si>
  <si>
    <t>31.</t>
  </si>
  <si>
    <r>
      <t>Przewód LgY 16mm</t>
    </r>
    <r>
      <rPr>
        <vertAlign val="superscript"/>
        <sz val="11"/>
        <rFont val="Czcionka tekstu podstawowego"/>
        <family val="0"/>
      </rPr>
      <t>2</t>
    </r>
    <r>
      <rPr>
        <sz val="11"/>
        <rFont val="Czcionka tekstu podstawowego"/>
        <family val="2"/>
      </rPr>
      <t>, brązowy</t>
    </r>
  </si>
  <si>
    <t>32.</t>
  </si>
  <si>
    <r>
      <t>Przewód LgY 16mm</t>
    </r>
    <r>
      <rPr>
        <vertAlign val="superscript"/>
        <sz val="11"/>
        <rFont val="Czcionka tekstu podstawowego"/>
        <family val="0"/>
      </rPr>
      <t>2</t>
    </r>
    <r>
      <rPr>
        <sz val="11"/>
        <rFont val="Czcionka tekstu podstawowego"/>
        <family val="2"/>
      </rPr>
      <t>, fioletowy</t>
    </r>
  </si>
  <si>
    <t>33.</t>
  </si>
  <si>
    <r>
      <t>Przewód LgY 16mm</t>
    </r>
    <r>
      <rPr>
        <vertAlign val="superscript"/>
        <sz val="11"/>
        <rFont val="Czcionka tekstu podstawowego"/>
        <family val="0"/>
      </rPr>
      <t>2</t>
    </r>
    <r>
      <rPr>
        <sz val="11"/>
        <rFont val="Czcionka tekstu podstawowego"/>
        <family val="2"/>
      </rPr>
      <t>, czarny</t>
    </r>
  </si>
  <si>
    <t>34.</t>
  </si>
  <si>
    <t>Kotwa 2-rozporowa SŁR 12/M8x180</t>
  </si>
  <si>
    <t>35.</t>
  </si>
  <si>
    <t>Obejma montażowa z okładziną WLC 108-116 mm 4" wraz z kołkiem rorporowym mocującym</t>
  </si>
  <si>
    <t>36.</t>
  </si>
  <si>
    <t>Opaski zaciskowe  580x13mm w kolorze czarnym</t>
  </si>
  <si>
    <t>op.                         (100 szt.)</t>
  </si>
  <si>
    <t>37.</t>
  </si>
  <si>
    <r>
      <t>Uchwyt kablowy metalowy typu UDF  o wielkości dostosowanej do kabla YnOGY 5x10 mm</t>
    </r>
    <r>
      <rPr>
        <vertAlign val="superscript"/>
        <sz val="11"/>
        <rFont val="Czcionka tekstu podstawowego"/>
        <family val="0"/>
      </rPr>
      <t>2</t>
    </r>
    <r>
      <rPr>
        <sz val="11"/>
        <rFont val="Czcionka tekstu podstawowego"/>
        <family val="2"/>
      </rPr>
      <t xml:space="preserve"> wraz z kotwą stalową</t>
    </r>
  </si>
  <si>
    <t>38.</t>
  </si>
  <si>
    <r>
      <t>Uchwyt kablowy metalowy typu UDF o wielkości dostosowanej do kabla YnOGY 5x6 mm</t>
    </r>
    <r>
      <rPr>
        <vertAlign val="superscript"/>
        <sz val="11"/>
        <rFont val="Czcionka tekstu podstawowego"/>
        <family val="0"/>
      </rPr>
      <t>2</t>
    </r>
    <r>
      <rPr>
        <sz val="11"/>
        <rFont val="Czcionka tekstu podstawowego"/>
        <family val="2"/>
      </rPr>
      <t xml:space="preserve">  wraz z kotwą stalową</t>
    </r>
  </si>
  <si>
    <t>39.</t>
  </si>
  <si>
    <r>
      <t>Uchwyt kablowy metalowy typu UDF  o wielkości dostosowanej do kabla YnOGY 4x10 mm</t>
    </r>
    <r>
      <rPr>
        <vertAlign val="superscript"/>
        <sz val="11"/>
        <rFont val="Czcionka tekstu podstawowego"/>
        <family val="0"/>
      </rPr>
      <t>2</t>
    </r>
    <r>
      <rPr>
        <sz val="11"/>
        <rFont val="Czcionka tekstu podstawowego"/>
        <family val="2"/>
      </rPr>
      <t xml:space="preserve"> wraz z kotwą stalową</t>
    </r>
  </si>
  <si>
    <t>40.</t>
  </si>
  <si>
    <r>
      <t>Uchwyt kablowy metalowy typu UDF  o wielkości dostosowanej do kabla YnOGY 4x16 mm</t>
    </r>
    <r>
      <rPr>
        <vertAlign val="superscript"/>
        <sz val="11"/>
        <rFont val="Czcionka tekstu podstawowego"/>
        <family val="0"/>
      </rPr>
      <t>2</t>
    </r>
    <r>
      <rPr>
        <sz val="11"/>
        <rFont val="Czcionka tekstu podstawowego"/>
        <family val="2"/>
      </rPr>
      <t xml:space="preserve"> wraz z kotwą stalową</t>
    </r>
  </si>
  <si>
    <r>
      <t>Uchwyt kablowy metalowy typu UDF  o wielkości dostosowanej do kabla YnOGY 3x16+10 mm</t>
    </r>
    <r>
      <rPr>
        <vertAlign val="superscript"/>
        <sz val="11"/>
        <rFont val="Czcionka tekstu podstawowego"/>
        <family val="0"/>
      </rPr>
      <t>2</t>
    </r>
    <r>
      <rPr>
        <sz val="11"/>
        <rFont val="Czcionka tekstu podstawowego"/>
        <family val="2"/>
      </rPr>
      <t xml:space="preserve"> wraz z kotwą stalową</t>
    </r>
  </si>
  <si>
    <r>
      <t>Uchwyt kablowy metalowy typu UDF  o wielkości dostosowanej do kabla YnOGY 3x35+16 mm</t>
    </r>
    <r>
      <rPr>
        <vertAlign val="superscript"/>
        <sz val="11"/>
        <rFont val="Czcionka tekstu podstawowego"/>
        <family val="0"/>
      </rPr>
      <t>2</t>
    </r>
    <r>
      <rPr>
        <sz val="11"/>
        <rFont val="Czcionka tekstu podstawowego"/>
        <family val="2"/>
      </rPr>
      <t xml:space="preserve"> wraz z kotwą stalową</t>
    </r>
  </si>
  <si>
    <t>RAZEM: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</si>
</sst>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0"/>
      <name val="Czcionka tekstu podstawowego"/>
      <family val="2"/>
    </font>
    <font>
      <vertAlign val="superscript"/>
      <sz val="11"/>
      <name val="Czcionka tekstu podstawowego"/>
      <family val="0"/>
    </font>
    <font>
      <vertAlign val="superscript"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4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4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14"/>
      <color theme="1"/>
      <name val="Czcionka tekstu podstawowego"/>
      <family val="0"/>
    </font>
    <font>
      <b/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0" fillId="0" borderId="19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/>
    </xf>
    <xf numFmtId="0" fontId="3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19" xfId="0" applyBorder="1" applyAlignment="1">
      <alignment horizontal="left" vertical="center"/>
    </xf>
    <xf numFmtId="0" fontId="39" fillId="0" borderId="19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right" vertical="center"/>
    </xf>
    <xf numFmtId="0" fontId="43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4" fontId="0" fillId="0" borderId="2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7" xfId="0" applyBorder="1" applyAlignment="1">
      <alignment/>
    </xf>
    <xf numFmtId="4" fontId="42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29" xfId="0" applyFont="1" applyBorder="1" applyAlignment="1">
      <alignment horizontal="right" vertical="center"/>
    </xf>
    <xf numFmtId="0" fontId="45" fillId="0" borderId="30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"/>
    </sheetView>
  </sheetViews>
  <sheetFormatPr defaultColWidth="8.796875" defaultRowHeight="14.25"/>
  <cols>
    <col min="1" max="1" width="6.59765625" style="0" customWidth="1"/>
    <col min="2" max="2" width="36.19921875" style="0" customWidth="1"/>
    <col min="3" max="3" width="21.8984375" style="0" customWidth="1"/>
    <col min="4" max="4" width="9.5" style="0" customWidth="1"/>
    <col min="5" max="5" width="7.3984375" style="0" customWidth="1"/>
    <col min="6" max="6" width="17.8984375" style="0" customWidth="1"/>
    <col min="7" max="7" width="13.5" style="0" customWidth="1"/>
    <col min="8" max="8" width="13.8984375" style="0" customWidth="1"/>
  </cols>
  <sheetData>
    <row r="1" spans="1:8" ht="14.25">
      <c r="A1" s="47" t="s">
        <v>0</v>
      </c>
      <c r="B1" s="47"/>
      <c r="G1" s="1" t="s">
        <v>1</v>
      </c>
      <c r="H1" s="2">
        <f ca="1">TODAY()</f>
        <v>43089</v>
      </c>
    </row>
    <row r="2" spans="1:2" ht="14.25">
      <c r="A2" s="47" t="s">
        <v>2</v>
      </c>
      <c r="B2" s="47"/>
    </row>
    <row r="3" spans="1:2" ht="14.25">
      <c r="A3" s="3"/>
      <c r="B3" s="3"/>
    </row>
    <row r="4" spans="1:8" ht="18">
      <c r="A4" s="48" t="s">
        <v>3</v>
      </c>
      <c r="B4" s="48"/>
      <c r="C4" s="48"/>
      <c r="D4" s="48"/>
      <c r="E4" s="48"/>
      <c r="F4" s="48"/>
      <c r="G4" s="48"/>
      <c r="H4" s="48"/>
    </row>
    <row r="5" ht="15" thickBot="1"/>
    <row r="6" spans="1:8" ht="38.25" thickBot="1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 t="s">
        <v>9</v>
      </c>
      <c r="G6" s="7" t="s">
        <v>10</v>
      </c>
      <c r="H6" s="8" t="s">
        <v>11</v>
      </c>
    </row>
    <row r="7" spans="1:8" ht="24.75" customHeight="1">
      <c r="A7" s="9" t="s">
        <v>12</v>
      </c>
      <c r="B7" s="10" t="s">
        <v>13</v>
      </c>
      <c r="C7" s="11" t="s">
        <v>14</v>
      </c>
      <c r="D7" s="12" t="s">
        <v>15</v>
      </c>
      <c r="E7" s="13">
        <v>9</v>
      </c>
      <c r="F7" s="14"/>
      <c r="G7" s="15">
        <f>E7*F7</f>
        <v>0</v>
      </c>
      <c r="H7" s="16"/>
    </row>
    <row r="8" spans="1:8" ht="24.75" customHeight="1">
      <c r="A8" s="17" t="s">
        <v>16</v>
      </c>
      <c r="B8" s="18" t="s">
        <v>17</v>
      </c>
      <c r="C8" s="19"/>
      <c r="D8" s="20" t="s">
        <v>15</v>
      </c>
      <c r="E8" s="21">
        <v>4</v>
      </c>
      <c r="F8" s="22"/>
      <c r="G8" s="23">
        <f aca="true" t="shared" si="0" ref="G8:G47">E8*F8</f>
        <v>0</v>
      </c>
      <c r="H8" s="24"/>
    </row>
    <row r="9" spans="1:8" ht="24.75" customHeight="1">
      <c r="A9" s="17" t="s">
        <v>18</v>
      </c>
      <c r="B9" s="25" t="s">
        <v>19</v>
      </c>
      <c r="C9" s="19" t="s">
        <v>20</v>
      </c>
      <c r="D9" s="20" t="s">
        <v>15</v>
      </c>
      <c r="E9" s="21">
        <v>4</v>
      </c>
      <c r="F9" s="22"/>
      <c r="G9" s="23">
        <f t="shared" si="0"/>
        <v>0</v>
      </c>
      <c r="H9" s="24"/>
    </row>
    <row r="10" spans="1:8" ht="24.75" customHeight="1">
      <c r="A10" s="17" t="s">
        <v>21</v>
      </c>
      <c r="B10" s="25" t="s">
        <v>22</v>
      </c>
      <c r="C10" s="18" t="s">
        <v>23</v>
      </c>
      <c r="D10" s="20" t="s">
        <v>15</v>
      </c>
      <c r="E10" s="21">
        <v>9</v>
      </c>
      <c r="F10" s="22"/>
      <c r="G10" s="23">
        <f t="shared" si="0"/>
        <v>0</v>
      </c>
      <c r="H10" s="24"/>
    </row>
    <row r="11" spans="1:8" ht="24.75" customHeight="1">
      <c r="A11" s="17" t="s">
        <v>24</v>
      </c>
      <c r="B11" s="25" t="s">
        <v>22</v>
      </c>
      <c r="C11" s="18" t="s">
        <v>25</v>
      </c>
      <c r="D11" s="20" t="s">
        <v>15</v>
      </c>
      <c r="E11" s="21">
        <v>6</v>
      </c>
      <c r="F11" s="22"/>
      <c r="G11" s="23">
        <f t="shared" si="0"/>
        <v>0</v>
      </c>
      <c r="H11" s="24"/>
    </row>
    <row r="12" spans="1:8" ht="28.5">
      <c r="A12" s="17" t="s">
        <v>26</v>
      </c>
      <c r="B12" s="26" t="s">
        <v>27</v>
      </c>
      <c r="C12" s="19" t="s">
        <v>28</v>
      </c>
      <c r="D12" s="20" t="s">
        <v>15</v>
      </c>
      <c r="E12" s="21">
        <v>4</v>
      </c>
      <c r="F12" s="22"/>
      <c r="G12" s="23">
        <f t="shared" si="0"/>
        <v>0</v>
      </c>
      <c r="H12" s="24"/>
    </row>
    <row r="13" spans="1:8" ht="30.75">
      <c r="A13" s="17" t="s">
        <v>29</v>
      </c>
      <c r="B13" s="26" t="s">
        <v>30</v>
      </c>
      <c r="C13" s="19" t="s">
        <v>31</v>
      </c>
      <c r="D13" s="20" t="s">
        <v>15</v>
      </c>
      <c r="E13" s="21">
        <v>4</v>
      </c>
      <c r="F13" s="22"/>
      <c r="G13" s="23">
        <f t="shared" si="0"/>
        <v>0</v>
      </c>
      <c r="H13" s="24"/>
    </row>
    <row r="14" spans="1:8" ht="24.75" customHeight="1">
      <c r="A14" s="17" t="s">
        <v>32</v>
      </c>
      <c r="B14" s="18" t="s">
        <v>33</v>
      </c>
      <c r="C14" s="18" t="s">
        <v>34</v>
      </c>
      <c r="D14" s="20" t="s">
        <v>15</v>
      </c>
      <c r="E14" s="21">
        <v>4</v>
      </c>
      <c r="F14" s="22"/>
      <c r="G14" s="23">
        <f t="shared" si="0"/>
        <v>0</v>
      </c>
      <c r="H14" s="24"/>
    </row>
    <row r="15" spans="1:8" ht="45">
      <c r="A15" s="17" t="s">
        <v>35</v>
      </c>
      <c r="B15" s="26" t="s">
        <v>36</v>
      </c>
      <c r="C15" s="27" t="s">
        <v>37</v>
      </c>
      <c r="D15" s="20" t="s">
        <v>15</v>
      </c>
      <c r="E15" s="21">
        <v>6</v>
      </c>
      <c r="F15" s="22"/>
      <c r="G15" s="23">
        <f t="shared" si="0"/>
        <v>0</v>
      </c>
      <c r="H15" s="24"/>
    </row>
    <row r="16" spans="1:8" ht="45">
      <c r="A16" s="17" t="s">
        <v>38</v>
      </c>
      <c r="B16" s="26" t="s">
        <v>39</v>
      </c>
      <c r="C16" s="28"/>
      <c r="D16" s="20" t="s">
        <v>15</v>
      </c>
      <c r="E16" s="21">
        <v>3</v>
      </c>
      <c r="F16" s="22"/>
      <c r="G16" s="23">
        <f t="shared" si="0"/>
        <v>0</v>
      </c>
      <c r="H16" s="24"/>
    </row>
    <row r="17" spans="1:8" ht="45">
      <c r="A17" s="17" t="s">
        <v>40</v>
      </c>
      <c r="B17" s="26" t="s">
        <v>41</v>
      </c>
      <c r="C17" s="29"/>
      <c r="D17" s="30" t="s">
        <v>15</v>
      </c>
      <c r="E17" s="31">
        <v>2</v>
      </c>
      <c r="F17" s="22"/>
      <c r="G17" s="23">
        <f t="shared" si="0"/>
        <v>0</v>
      </c>
      <c r="H17" s="24"/>
    </row>
    <row r="18" spans="1:8" ht="45">
      <c r="A18" s="17" t="s">
        <v>42</v>
      </c>
      <c r="B18" s="26" t="s">
        <v>43</v>
      </c>
      <c r="C18" s="29"/>
      <c r="D18" s="30" t="s">
        <v>15</v>
      </c>
      <c r="E18" s="31">
        <v>4</v>
      </c>
      <c r="F18" s="22"/>
      <c r="G18" s="23">
        <f t="shared" si="0"/>
        <v>0</v>
      </c>
      <c r="H18" s="24"/>
    </row>
    <row r="19" spans="1:8" ht="45">
      <c r="A19" s="17" t="s">
        <v>44</v>
      </c>
      <c r="B19" s="26" t="s">
        <v>45</v>
      </c>
      <c r="C19" s="29"/>
      <c r="D19" s="30" t="s">
        <v>15</v>
      </c>
      <c r="E19" s="31">
        <v>4</v>
      </c>
      <c r="F19" s="22"/>
      <c r="G19" s="23">
        <f t="shared" si="0"/>
        <v>0</v>
      </c>
      <c r="H19" s="24"/>
    </row>
    <row r="20" spans="1:8" ht="28.5">
      <c r="A20" s="17" t="s">
        <v>46</v>
      </c>
      <c r="B20" s="26" t="s">
        <v>47</v>
      </c>
      <c r="C20" s="28"/>
      <c r="D20" s="20" t="s">
        <v>15</v>
      </c>
      <c r="E20" s="21">
        <v>6</v>
      </c>
      <c r="F20" s="22"/>
      <c r="G20" s="23">
        <f t="shared" si="0"/>
        <v>0</v>
      </c>
      <c r="H20" s="24"/>
    </row>
    <row r="21" spans="1:8" ht="24.75" customHeight="1">
      <c r="A21" s="17" t="s">
        <v>48</v>
      </c>
      <c r="B21" s="18" t="s">
        <v>49</v>
      </c>
      <c r="C21" s="28"/>
      <c r="D21" s="20" t="s">
        <v>50</v>
      </c>
      <c r="E21" s="21">
        <v>0.05</v>
      </c>
      <c r="F21" s="22"/>
      <c r="G21" s="23">
        <f>E21*F21</f>
        <v>0</v>
      </c>
      <c r="H21" s="24"/>
    </row>
    <row r="22" spans="1:8" ht="42.75">
      <c r="A22" s="17" t="s">
        <v>51</v>
      </c>
      <c r="B22" s="26" t="s">
        <v>52</v>
      </c>
      <c r="C22" s="19" t="s">
        <v>53</v>
      </c>
      <c r="D22" s="30" t="s">
        <v>15</v>
      </c>
      <c r="E22" s="21">
        <v>2</v>
      </c>
      <c r="F22" s="22"/>
      <c r="G22" s="32">
        <f t="shared" si="0"/>
        <v>0</v>
      </c>
      <c r="H22" s="24"/>
    </row>
    <row r="23" spans="1:8" ht="42.75">
      <c r="A23" s="17" t="s">
        <v>54</v>
      </c>
      <c r="B23" s="26" t="s">
        <v>55</v>
      </c>
      <c r="C23" s="19" t="s">
        <v>56</v>
      </c>
      <c r="D23" s="30" t="s">
        <v>15</v>
      </c>
      <c r="E23" s="21">
        <v>2</v>
      </c>
      <c r="F23" s="22"/>
      <c r="G23" s="32">
        <f t="shared" si="0"/>
        <v>0</v>
      </c>
      <c r="H23" s="24"/>
    </row>
    <row r="24" spans="1:8" ht="28.5">
      <c r="A24" s="17" t="s">
        <v>57</v>
      </c>
      <c r="B24" s="26" t="s">
        <v>58</v>
      </c>
      <c r="C24" s="19" t="s">
        <v>59</v>
      </c>
      <c r="D24" s="30" t="s">
        <v>15</v>
      </c>
      <c r="E24" s="21">
        <v>1</v>
      </c>
      <c r="F24" s="22"/>
      <c r="G24" s="32">
        <f t="shared" si="0"/>
        <v>0</v>
      </c>
      <c r="H24" s="24"/>
    </row>
    <row r="25" spans="1:8" ht="28.5">
      <c r="A25" s="17" t="s">
        <v>60</v>
      </c>
      <c r="B25" s="26" t="s">
        <v>61</v>
      </c>
      <c r="C25" s="33" t="s">
        <v>62</v>
      </c>
      <c r="D25" s="30" t="s">
        <v>15</v>
      </c>
      <c r="E25" s="21">
        <v>1</v>
      </c>
      <c r="F25" s="22"/>
      <c r="G25" s="32">
        <f t="shared" si="0"/>
        <v>0</v>
      </c>
      <c r="H25" s="24"/>
    </row>
    <row r="26" spans="1:8" ht="28.5">
      <c r="A26" s="17" t="s">
        <v>63</v>
      </c>
      <c r="B26" s="26" t="s">
        <v>64</v>
      </c>
      <c r="C26" s="19"/>
      <c r="D26" s="30" t="s">
        <v>65</v>
      </c>
      <c r="E26" s="21">
        <v>2</v>
      </c>
      <c r="F26" s="22"/>
      <c r="G26" s="32">
        <f t="shared" si="0"/>
        <v>0</v>
      </c>
      <c r="H26" s="24"/>
    </row>
    <row r="27" spans="1:8" ht="71.25">
      <c r="A27" s="17" t="s">
        <v>66</v>
      </c>
      <c r="B27" s="26" t="s">
        <v>67</v>
      </c>
      <c r="C27" s="19"/>
      <c r="D27" s="30" t="s">
        <v>15</v>
      </c>
      <c r="E27" s="21">
        <v>10</v>
      </c>
      <c r="F27" s="22"/>
      <c r="G27" s="32">
        <f t="shared" si="0"/>
        <v>0</v>
      </c>
      <c r="H27" s="24"/>
    </row>
    <row r="28" spans="1:8" ht="71.25">
      <c r="A28" s="17" t="s">
        <v>68</v>
      </c>
      <c r="B28" s="34" t="s">
        <v>71</v>
      </c>
      <c r="C28" s="35" t="s">
        <v>72</v>
      </c>
      <c r="D28" s="30" t="s">
        <v>50</v>
      </c>
      <c r="E28" s="31">
        <v>0.15</v>
      </c>
      <c r="F28" s="36"/>
      <c r="G28" s="32">
        <f t="shared" si="0"/>
        <v>0</v>
      </c>
      <c r="H28" s="24"/>
    </row>
    <row r="29" spans="1:8" ht="71.25">
      <c r="A29" s="17" t="s">
        <v>69</v>
      </c>
      <c r="B29" s="34" t="s">
        <v>71</v>
      </c>
      <c r="C29" s="35" t="s">
        <v>74</v>
      </c>
      <c r="D29" s="30" t="s">
        <v>50</v>
      </c>
      <c r="E29" s="31">
        <v>0.15</v>
      </c>
      <c r="F29" s="36"/>
      <c r="G29" s="32">
        <f t="shared" si="0"/>
        <v>0</v>
      </c>
      <c r="H29" s="24"/>
    </row>
    <row r="30" spans="1:8" ht="71.25">
      <c r="A30" s="17" t="s">
        <v>70</v>
      </c>
      <c r="B30" s="34" t="s">
        <v>71</v>
      </c>
      <c r="C30" s="35" t="s">
        <v>76</v>
      </c>
      <c r="D30" s="30" t="s">
        <v>50</v>
      </c>
      <c r="E30" s="31">
        <v>0.02</v>
      </c>
      <c r="F30" s="36"/>
      <c r="G30" s="32">
        <f t="shared" si="0"/>
        <v>0</v>
      </c>
      <c r="H30" s="24"/>
    </row>
    <row r="31" spans="1:8" ht="71.25">
      <c r="A31" s="17" t="s">
        <v>73</v>
      </c>
      <c r="B31" s="34" t="s">
        <v>71</v>
      </c>
      <c r="C31" s="37" t="s">
        <v>78</v>
      </c>
      <c r="D31" s="30" t="s">
        <v>50</v>
      </c>
      <c r="E31" s="31">
        <v>0.01</v>
      </c>
      <c r="F31" s="36"/>
      <c r="G31" s="32">
        <f t="shared" si="0"/>
        <v>0</v>
      </c>
      <c r="H31" s="24"/>
    </row>
    <row r="32" spans="1:8" ht="71.25">
      <c r="A32" s="17" t="s">
        <v>75</v>
      </c>
      <c r="B32" s="34" t="s">
        <v>71</v>
      </c>
      <c r="C32" s="37" t="s">
        <v>80</v>
      </c>
      <c r="D32" s="30" t="s">
        <v>50</v>
      </c>
      <c r="E32" s="31">
        <v>0.25</v>
      </c>
      <c r="F32" s="36"/>
      <c r="G32" s="32">
        <f t="shared" si="0"/>
        <v>0</v>
      </c>
      <c r="H32" s="24"/>
    </row>
    <row r="33" spans="1:8" ht="71.25">
      <c r="A33" s="17" t="s">
        <v>77</v>
      </c>
      <c r="B33" s="34" t="s">
        <v>71</v>
      </c>
      <c r="C33" s="35" t="s">
        <v>82</v>
      </c>
      <c r="D33" s="30" t="s">
        <v>50</v>
      </c>
      <c r="E33" s="31">
        <v>0.3</v>
      </c>
      <c r="F33" s="36"/>
      <c r="G33" s="32">
        <f t="shared" si="0"/>
        <v>0</v>
      </c>
      <c r="H33" s="24"/>
    </row>
    <row r="34" spans="1:8" ht="142.5">
      <c r="A34" s="17" t="s">
        <v>79</v>
      </c>
      <c r="B34" s="34" t="s">
        <v>84</v>
      </c>
      <c r="C34" s="35" t="s">
        <v>85</v>
      </c>
      <c r="D34" s="30" t="s">
        <v>15</v>
      </c>
      <c r="E34" s="31">
        <v>1</v>
      </c>
      <c r="F34" s="36"/>
      <c r="G34" s="32">
        <f t="shared" si="0"/>
        <v>0</v>
      </c>
      <c r="H34" s="24"/>
    </row>
    <row r="35" spans="1:8" ht="24.75" customHeight="1">
      <c r="A35" s="17" t="s">
        <v>81</v>
      </c>
      <c r="B35" s="37" t="s">
        <v>87</v>
      </c>
      <c r="C35" s="37"/>
      <c r="D35" s="31" t="s">
        <v>50</v>
      </c>
      <c r="E35" s="31">
        <v>0.02</v>
      </c>
      <c r="F35" s="36"/>
      <c r="G35" s="32">
        <f t="shared" si="0"/>
        <v>0</v>
      </c>
      <c r="H35" s="24"/>
    </row>
    <row r="36" spans="1:8" ht="24.75" customHeight="1">
      <c r="A36" s="17" t="s">
        <v>83</v>
      </c>
      <c r="B36" s="37" t="s">
        <v>89</v>
      </c>
      <c r="C36" s="37"/>
      <c r="D36" s="31" t="s">
        <v>50</v>
      </c>
      <c r="E36" s="31">
        <v>0.02</v>
      </c>
      <c r="F36" s="36"/>
      <c r="G36" s="32">
        <f t="shared" si="0"/>
        <v>0</v>
      </c>
      <c r="H36" s="24"/>
    </row>
    <row r="37" spans="1:8" ht="24.75" customHeight="1">
      <c r="A37" s="17" t="s">
        <v>86</v>
      </c>
      <c r="B37" s="37" t="s">
        <v>91</v>
      </c>
      <c r="C37" s="37"/>
      <c r="D37" s="31" t="s">
        <v>50</v>
      </c>
      <c r="E37" s="31">
        <v>0.02</v>
      </c>
      <c r="F37" s="36"/>
      <c r="G37" s="32">
        <f t="shared" si="0"/>
        <v>0</v>
      </c>
      <c r="H37" s="24"/>
    </row>
    <row r="38" spans="1:8" ht="24.75" customHeight="1">
      <c r="A38" s="17" t="s">
        <v>88</v>
      </c>
      <c r="B38" s="37" t="s">
        <v>93</v>
      </c>
      <c r="C38" s="35"/>
      <c r="D38" s="30" t="s">
        <v>15</v>
      </c>
      <c r="E38" s="31">
        <v>300</v>
      </c>
      <c r="F38" s="36"/>
      <c r="G38" s="32">
        <f t="shared" si="0"/>
        <v>0</v>
      </c>
      <c r="H38" s="24"/>
    </row>
    <row r="39" spans="1:8" ht="42.75">
      <c r="A39" s="17" t="s">
        <v>90</v>
      </c>
      <c r="B39" s="34" t="s">
        <v>95</v>
      </c>
      <c r="C39" s="35"/>
      <c r="D39" s="30" t="s">
        <v>15</v>
      </c>
      <c r="E39" s="31">
        <v>100</v>
      </c>
      <c r="F39" s="36"/>
      <c r="G39" s="32">
        <f t="shared" si="0"/>
        <v>0</v>
      </c>
      <c r="H39" s="24"/>
    </row>
    <row r="40" spans="1:8" ht="28.5">
      <c r="A40" s="17" t="s">
        <v>92</v>
      </c>
      <c r="B40" s="34" t="s">
        <v>97</v>
      </c>
      <c r="C40" s="35"/>
      <c r="D40" s="38" t="s">
        <v>98</v>
      </c>
      <c r="E40" s="31">
        <v>100</v>
      </c>
      <c r="F40" s="36"/>
      <c r="G40" s="32">
        <f t="shared" si="0"/>
        <v>0</v>
      </c>
      <c r="H40" s="24"/>
    </row>
    <row r="41" spans="1:8" ht="45">
      <c r="A41" s="17" t="s">
        <v>94</v>
      </c>
      <c r="B41" s="34" t="s">
        <v>100</v>
      </c>
      <c r="C41" s="35"/>
      <c r="D41" s="38" t="s">
        <v>65</v>
      </c>
      <c r="E41" s="31">
        <v>200</v>
      </c>
      <c r="F41" s="36"/>
      <c r="G41" s="32">
        <f t="shared" si="0"/>
        <v>0</v>
      </c>
      <c r="H41" s="39"/>
    </row>
    <row r="42" spans="1:8" ht="45">
      <c r="A42" s="17" t="s">
        <v>96</v>
      </c>
      <c r="B42" s="34" t="s">
        <v>102</v>
      </c>
      <c r="C42" s="35"/>
      <c r="D42" s="38" t="s">
        <v>65</v>
      </c>
      <c r="E42" s="31">
        <v>200</v>
      </c>
      <c r="F42" s="36"/>
      <c r="G42" s="32">
        <f t="shared" si="0"/>
        <v>0</v>
      </c>
      <c r="H42" s="39"/>
    </row>
    <row r="43" spans="1:8" ht="45">
      <c r="A43" s="17" t="s">
        <v>99</v>
      </c>
      <c r="B43" s="34" t="s">
        <v>104</v>
      </c>
      <c r="C43" s="35"/>
      <c r="D43" s="38" t="s">
        <v>65</v>
      </c>
      <c r="E43" s="31">
        <v>200</v>
      </c>
      <c r="F43" s="36"/>
      <c r="G43" s="32">
        <f t="shared" si="0"/>
        <v>0</v>
      </c>
      <c r="H43" s="39"/>
    </row>
    <row r="44" spans="1:8" ht="45">
      <c r="A44" s="17" t="s">
        <v>101</v>
      </c>
      <c r="B44" s="34" t="s">
        <v>106</v>
      </c>
      <c r="C44" s="37"/>
      <c r="D44" s="38" t="s">
        <v>65</v>
      </c>
      <c r="E44" s="31">
        <v>200</v>
      </c>
      <c r="F44" s="36"/>
      <c r="G44" s="32">
        <f t="shared" si="0"/>
        <v>0</v>
      </c>
      <c r="H44" s="39"/>
    </row>
    <row r="45" spans="1:8" ht="45">
      <c r="A45" s="17" t="s">
        <v>103</v>
      </c>
      <c r="B45" s="34" t="s">
        <v>107</v>
      </c>
      <c r="C45" s="37"/>
      <c r="D45" s="38" t="s">
        <v>65</v>
      </c>
      <c r="E45" s="31">
        <v>200</v>
      </c>
      <c r="F45" s="36"/>
      <c r="G45" s="32">
        <f t="shared" si="0"/>
        <v>0</v>
      </c>
      <c r="H45" s="39"/>
    </row>
    <row r="46" spans="1:8" ht="45">
      <c r="A46" s="17" t="s">
        <v>105</v>
      </c>
      <c r="B46" s="34" t="s">
        <v>108</v>
      </c>
      <c r="C46" s="35"/>
      <c r="D46" s="38" t="s">
        <v>65</v>
      </c>
      <c r="E46" s="31">
        <v>200</v>
      </c>
      <c r="F46" s="36"/>
      <c r="G46" s="32">
        <f t="shared" si="0"/>
        <v>0</v>
      </c>
      <c r="H46" s="39"/>
    </row>
    <row r="47" spans="1:8" ht="24.75" customHeight="1" thickBot="1">
      <c r="A47" s="40"/>
      <c r="B47" s="41"/>
      <c r="C47" s="41"/>
      <c r="D47" s="42"/>
      <c r="E47" s="42"/>
      <c r="F47" s="43"/>
      <c r="G47" s="44">
        <f t="shared" si="0"/>
        <v>0</v>
      </c>
      <c r="H47" s="45"/>
    </row>
    <row r="48" spans="1:7" ht="24.75" customHeight="1" thickBot="1" thickTop="1">
      <c r="A48" s="49" t="s">
        <v>109</v>
      </c>
      <c r="B48" s="50"/>
      <c r="C48" s="50"/>
      <c r="D48" s="50"/>
      <c r="E48" s="50"/>
      <c r="F48" s="50"/>
      <c r="G48" s="46">
        <f>SUM(G7:G47)</f>
        <v>0</v>
      </c>
    </row>
  </sheetData>
  <sheetProtection/>
  <mergeCells count="4">
    <mergeCell ref="A1:B1"/>
    <mergeCell ref="A2:B2"/>
    <mergeCell ref="A4:H4"/>
    <mergeCell ref="A48:F48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dmajchrzak</dc:creator>
  <cp:keywords/>
  <dc:description/>
  <cp:lastModifiedBy>dmajchrzak</cp:lastModifiedBy>
  <dcterms:created xsi:type="dcterms:W3CDTF">2017-12-08T10:20:26Z</dcterms:created>
  <dcterms:modified xsi:type="dcterms:W3CDTF">2017-12-20T09:45:31Z</dcterms:modified>
  <cp:category/>
  <cp:version/>
  <cp:contentType/>
  <cp:contentStatus/>
</cp:coreProperties>
</file>