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<sst xmlns="http://schemas.openxmlformats.org/spreadsheetml/2006/main" count="702" uniqueCount="476">
  <si>
    <t>Załącznik nr 1</t>
  </si>
  <si>
    <t>FORMULARZ CENOWY</t>
  </si>
  <si>
    <t>Cena brutto</t>
  </si>
  <si>
    <t>zeszyt biały w kratkę, format A4, 96 kk, szyty, twarda oprawa, bardzo dobra jakość kartek</t>
  </si>
  <si>
    <t>brulion na spirali, format A5, 80 kk, bardzo dobra jakość kartek</t>
  </si>
  <si>
    <t>blok listowy biały w kratkę, format A4, 100 kk, bardzo dobra jakość kartek</t>
  </si>
  <si>
    <t xml:space="preserve">kostka bloczek samoprzylepny, kolor żółty, wysokiej jakości papier, wym.75x75 mm, bloczek 100 kartek. </t>
  </si>
  <si>
    <t>kostka bloczek samoprzylepny, kolor żółty, wysokiej jakości papier, wym 50x75 mm, bloczek 100 kartek</t>
  </si>
  <si>
    <t>kostka kartek klejonych w pojemniku akrylowym, kolory pastelowe, wymiary 83x 83 mm, bloczek 800 kartek</t>
  </si>
  <si>
    <t>kostka papierowa klejona wzdłuż jednego boku, kartki białe, wymiary 85 x 85 mm</t>
  </si>
  <si>
    <t>samoprzylepne zakładki indeksujące kolory neonowe, wymiary: 20 x 50 mm, bloczek 4 x 50 szt</t>
  </si>
  <si>
    <t>wkład do długopisu plastikowego, kolor niebieski</t>
  </si>
  <si>
    <t>wkłady grafitowe do ołówków mechanicznych, miękkie, grubość 0,5 mm, opakowanie 12 szt</t>
  </si>
  <si>
    <t>temperówka tradycyjna, pojedyncza, metalowa</t>
  </si>
  <si>
    <t>dwustronny pisak do płyt CD/DVD, wodoodporny, szybkoschnący, kolor czarny, dwie końcówki: 0,8 mm stożkowa, 0,5 mm igłowa</t>
  </si>
  <si>
    <t>marker do tablicy suchościernej, tusz łatwy do starcia z tablicy, opakowanie 4 kolory markerów z gąbką: czarny, czerwony, niebieski, zielony</t>
  </si>
  <si>
    <t>linijka o długości 30 cm, wykonana z przeźroczystego polistyrenu, nieścieralna podziałka</t>
  </si>
  <si>
    <t>linijka o długości 50 cm, wykonana z przeźroczystego polistyrenu, nieścieralna podziałka</t>
  </si>
  <si>
    <t>zszywacz biurowy do 170 kk., podstawa z antypoślizgową nakładką, części mechaniczne wykonane ze stali</t>
  </si>
  <si>
    <t>klej w sztyfcie, bezbarwny, bezwonny, nietoksyczny, niebrudzący, zmywalny, gramatura: 40 g</t>
  </si>
  <si>
    <t>koszulki A4, foliowe PP 40 mic., otwierane od góry, multiperforowane - pasujące do każdego segregatora, opakowanie 100 szt</t>
  </si>
  <si>
    <t>Koperta  na CD/DVD, papierowa z okienkiem, opakowanie po 100szt.</t>
  </si>
  <si>
    <t>nożyczki biurowe z ostrzem ze stali nierdzewnej, wyprofilowana rękojeść z niełamliwego plastiku, wysokość: 21 cm</t>
  </si>
  <si>
    <t>nóż do kopert, metalowy, długość 19 cm, rękojeść pokryta tworzywem sztucznym</t>
  </si>
  <si>
    <t>tablica korkowa w ramie drewnianej, w komplecie elementy mocujące, wymiary 120X90 cm</t>
  </si>
  <si>
    <t>pinezki do tablic korkowych, kolorowe, plastikowe główki, opakowane: 50 szt</t>
  </si>
  <si>
    <t>wąsy do skoroszytów, umożliwiające wpięcie luźnych kartek do segregatora, opakowanie 25 szt.</t>
  </si>
  <si>
    <t>segregator format A4 ,wykonany z tektury pokrytej ekologiczną folią polipropylenową o strukturze płótna, metalowe okucia, dźwignia wysokiej jakości z dociskaczem, szerokość grzbietu 75 mm</t>
  </si>
  <si>
    <t>segregator A4, wykonany z tektury pokrytej ekologiczną folią polipropylenową o strukturze płótna, metalowe okucia, dźwignia wysokiej jakości z dociskaczem, szerokość grzbietu 50 mm</t>
  </si>
  <si>
    <t>podręczny rozszywacz metalowy, uniwersalny do wszystkich rodzajów zszywek</t>
  </si>
  <si>
    <t>taśma klejąca krystaliczna o wymiarach 18 mm x 20 m z podajnikiem, umożliwiającym łatwe cięcie</t>
  </si>
  <si>
    <t>taśma klejąca krystaliczna, rozmiar 18 mmx 20 mm</t>
  </si>
  <si>
    <t>taśma klejąca pakowa, mocny klej, rozmiar 48 x 66mm</t>
  </si>
  <si>
    <t>teczka biała z gumką A4, lakierowany karton, gumka dociskająca zapobiegająca otwieraniu się teczki</t>
  </si>
  <si>
    <t>tusz wodny o intensywnym, nieblaknącym kolorze, do stosowania w pieczątkach, kolor czarny</t>
  </si>
  <si>
    <t>tusz wodny o intensywnym, nieblaknącym kolorze, do stosowania w pieczątkach, kolor czerwony</t>
  </si>
  <si>
    <t>papier kredowy do wydruku wizytówek, certyfikatów, arkusz do zadruku w drukarkach laserowych, format A4, opakowanie 20 szt.</t>
  </si>
  <si>
    <t>pudełko archiwizacyjne do przechowywania dokumentów w formacie A4, , wymiary: 350 x 100 x 250 mm</t>
  </si>
  <si>
    <t>przekładki do segregatora, wykonane z grubego kartonu, wymiary: 105 x 240 mm, mix kolorów, opakowanie 100 szt.</t>
  </si>
  <si>
    <t>koperta biała C5 z samoklejącym paskiem, zamykana na krótkim boku, opakowanie 50 szt.</t>
  </si>
  <si>
    <t>koperta biała C6 z samoklejącym paskiem, bez okna, zamykana na dłuższym boku, opakowanie 50 szt.</t>
  </si>
  <si>
    <t>koperta biała A4, z samoklejącym paskiem, opakowanie 250 szt.</t>
  </si>
  <si>
    <t>koperta biała rozszerzana, wymiary: 300 x 460 x 40 mm, z samoklejącym paskiem</t>
  </si>
  <si>
    <t>półka na dokumenty (korytko), wykonane z polistyrenu, odpornego na pęknięcia, zarysowania, z podkładkami chroniącymi przed zarysowaniem się blatu, bezbarwne</t>
  </si>
  <si>
    <t>bindownica do grzbietów plastikowych, wzmocniony mechanizm bindujący, dziurkuje do 26 arkuszy papieru, oprawa dokumentów o objętości do 510 kartek, regulator szerokości marginesu 3 - 6 mm, pojemnik na ścinki</t>
  </si>
  <si>
    <t>grzbiet plastikowy do bindowania 5 mm/10 kk., kolor czarny, opakowanie 100 szt.</t>
  </si>
  <si>
    <t>grzbiet plastikowy do bindowania 6 mm/25 kk., kolor czarny, opakowanie 100 szt.</t>
  </si>
  <si>
    <t>grzbiet plastikowy do bindowania 10 mm/65 kk., kolor czarny, opakowanie 100 szt.</t>
  </si>
  <si>
    <t>grzbiet plastikowy do bindowania 12,5 mm/105 kk., kolor czarny, opakowanie 100 szt.</t>
  </si>
  <si>
    <t>grzbiet plastikowy do bindowania 14 mm/125 kk., kolor czarny, opakowanie 100 szt.</t>
  </si>
  <si>
    <t>grzbiet plastikowy do bindowania 16 mm/145 kk., kolor czarny, opakowanie 100 szt.</t>
  </si>
  <si>
    <t>grzbiet plastikowy do bindowania 22 mm/210 kk., kolor czarny, opakowanie 50 szt.</t>
  </si>
  <si>
    <t>grzbiet plastikowy do bindowania 28,5 mm/270 kk., kolor czarny, opakowanie 50 szt.</t>
  </si>
  <si>
    <t>grzbiet plastikowy do bindowania 38 mm/350 kk., kolor czarny, opakowanie 50 szt.</t>
  </si>
  <si>
    <t>grzbiet plastikowy do bindowania 45 mm/440 kk., kolor czarny, opakowanie 50 szt.</t>
  </si>
  <si>
    <t>grzbiet plastikowy do bindowania 51 mm/510 kk., kolor czarny, opakowanie 50 szt.</t>
  </si>
  <si>
    <t>folia do bindowania, bezbarwna, format A4, kolor bezbarwny, opakowanie 100 szt.</t>
  </si>
  <si>
    <t>folia do laminowania, bezbarwna, format A4, opakowanie 100 szt.</t>
  </si>
  <si>
    <t>paski do bindownic z wyciętymi dziurkami O-Filestrip, opakowanie 100 szt.</t>
  </si>
  <si>
    <t xml:space="preserve">teczka do podpisu z 15 sztywnymi przegródkami, wykonana z tektury oblewanej lakierowanym skóropodobnym  winylem o wysokiej jakości, grzbiet harmonijka, format A4 </t>
  </si>
  <si>
    <t xml:space="preserve">teczka do podpisu z 20 sztywnymi przegródkami, wykonana z tektury oblewanej lakierowanym skóropodobnym  winylem o wysokiej jakości, grzbiet harmonijka, format A4 </t>
  </si>
  <si>
    <t>papier fotograficzny, biały, format A4, gramatura 180/m2, zapewniający wysoką jakość wydruku w technologii atramentowej, opakowanie 100 szt.</t>
  </si>
  <si>
    <t>wizytownik na 200 wizytówek, foliowa twarda oprawa, 25 przeźroczystych koszulek</t>
  </si>
  <si>
    <t>Sprężone powietrze do czyszczenia komputera 400ml</t>
  </si>
  <si>
    <t>Suma</t>
  </si>
  <si>
    <r>
      <t>Nazwa i adres Wykonawcy</t>
    </r>
    <r>
      <rPr>
        <b/>
        <sz val="8"/>
        <color indexed="8"/>
        <rFont val="Arial"/>
        <family val="2"/>
      </rPr>
      <t xml:space="preserve"> …………………………………………………………………………………………………………………………………………………………………</t>
    </r>
  </si>
  <si>
    <t>długopis żelowy, linia pisania 0,3 mm, wymienne wkłady, kolor wkładu niebieski, Rystor GZ-031</t>
  </si>
  <si>
    <t>wkład do długopisu żelowego, linia pisania 0,3 mm, kolor niebieski Rystor GZ-031</t>
  </si>
  <si>
    <t>wkład wymienny do długopisu z automatycznie chowanym wkładem, kolor niebiesk, Spkoko 0112 Mix</t>
  </si>
  <si>
    <t>linijka o długości 20 cm, wykonana z przeźroczystego polistyrenu, nieścieralna podziałka</t>
  </si>
  <si>
    <t>zszywacz biurowy do 20 kk., część mechaniczna wykonana z metalu, pojemność magazynka 100 zszywek, Eagle Alpha S5023B</t>
  </si>
  <si>
    <t>kalkulator biurowy z  wyświetlaczem na 12 pozycji, plastikowy, antypoślizgowa postawa, zasilanie poprzez baterie oraz baterie słoneczne, Vector DK-206</t>
  </si>
  <si>
    <t>pudło do przechowywania segregatorów, otwierane z przodu, mieszczący 6 pojemników lub 10 segregatorów A4, uchwyt do przenoszenia pudła, wymiary 525 x 338 x 306 mm, Esselte</t>
  </si>
  <si>
    <t>korektor w taśmie, dokładnie korygujący na różnych rodzajach papieru, ruchoma końcówka, szerokość taśmy 5 mm, długość 8 m</t>
  </si>
  <si>
    <t>kostka kartek klejonych w pojemniku kartonowym, kolory pastelowe, wymiary 83x 83 mm, bloczek 800 kartek</t>
  </si>
  <si>
    <t>kostka kartek klejonych, kartki białe, wymiary 80x 80 mm, bloczek 800 kartek</t>
  </si>
  <si>
    <t xml:space="preserve">kosz na papier 11l Grand GR-020, czarny </t>
  </si>
  <si>
    <t>ofertówka A4 sztywna, z perforacją umożliwiającą wpięcie do segregatora 11 otw.</t>
  </si>
  <si>
    <t>kreda szkolna biała 50 szt.</t>
  </si>
  <si>
    <t>długopis na sprężynce leżący z wymiennym wkładem  kolor tuszu niebieski, rozciągliwa spężynka do 1 m</t>
  </si>
  <si>
    <t>długopis Pelikan soft gel czerwony</t>
  </si>
  <si>
    <t>długopis Pelikan soft gel niebieski</t>
  </si>
  <si>
    <t>marker czarny permanenty średnia grubość</t>
  </si>
  <si>
    <t>naboje do pióra Parker 5 szt. niebieskie</t>
  </si>
  <si>
    <t>papier ksero A4 do dokumentów biało-czarnych, 80g, białość 146 CIE, opakowanie 500 szt</t>
  </si>
  <si>
    <t>papier A4 kolory pastelowe 160 g 250 szt.</t>
  </si>
  <si>
    <t>pojemnik na spinacze magnetyczny, plastikowy</t>
  </si>
  <si>
    <t>podajnik do taśmy klejącej Eagle 898s, wytrzymałe tworzywo, stabilna podstawa, mały wygodny uchwyt z obcinaczem</t>
  </si>
  <si>
    <t>segregator A4, wykonany z tektury pokrytej ekologiczną folią polipropylenową o strukturze płótna, metalowe okucia, dźwignia wysokiej jakości z dociskaczem, szerokość grzbietu 20 mm</t>
  </si>
  <si>
    <t>teczka biała wiązana A4 na dokumenty</t>
  </si>
  <si>
    <t>zeszyt biały w kratkę, format A5, 96 kk, szyty, twarda oprawa, bardzo dobra jakość kartek</t>
  </si>
  <si>
    <t>cienkopis wymazywalny Pilot Frixion Point</t>
  </si>
  <si>
    <t>deska z Klipem A4 Leitz Bebop</t>
  </si>
  <si>
    <t>długopis żelowy Pentel K497 niebieski</t>
  </si>
  <si>
    <t>ofertówka na dokument format A4, otwierana z góry i z boku, wykonana z grubej folii PCV, bezbarwna, opakowanie 25szt.</t>
  </si>
  <si>
    <t xml:space="preserve">papier ksero A3. 160g kolory pastelowe </t>
  </si>
  <si>
    <t>papier ksero A3. 80g.</t>
  </si>
  <si>
    <t>papier pakowy szary w rolce o długości 126m, gramatura 88g/m2, szerokość 0,9m</t>
  </si>
  <si>
    <t>płyty CD-R Verbatim opakowanie po 25szt.</t>
  </si>
  <si>
    <t>płyty DVD –R lub +R Verbatim opakowanie po 25szt.</t>
  </si>
  <si>
    <t>przekładki 1/3 do segregatorów  kartonowe 240x105 100 szt</t>
  </si>
  <si>
    <t>przekładki do segregatorów z PP Esselte, kolorowe, format A4, 10 kart</t>
  </si>
  <si>
    <t>przekładki do segregatorów z PP Esselte, kolorowe, format A4, 12 kart</t>
  </si>
  <si>
    <t>przekładki do segregatorów z PP Esselte, kolorowe, format A4, 20 kart</t>
  </si>
  <si>
    <t>przekładki do segregatorów z PP Esselte, szare, numeryczne format A4, 1-12</t>
  </si>
  <si>
    <t>przekładki do segregatorów z PP Esselte, szare, numeryczne format A4, 12 miesięcy</t>
  </si>
  <si>
    <t>przekładki do segregatorów z PP Esselte, szare, numeryczne format A4, A-Z</t>
  </si>
  <si>
    <t>przekładki kartonowe kolorowe w formacie A4, w 5 kolorach, 12 kart, Multiperforowane pasujące do każdego segregatora. Wykonane z kartonu 160g. Przekładki z kartą opisową której pasek z perforacją jest wzmocniony folią. Preferowana firma Esselte</t>
  </si>
  <si>
    <t>skoroszyt zaciskowy Duraclip Original A4</t>
  </si>
  <si>
    <t>teczka do akt osobowych na 2 duże ringi. Wykonana z najwyższej jakości folii PVC</t>
  </si>
  <si>
    <t>teczka na dokumenty Grand ZP041, wykonana z wysokiej jakości polipropylenu teczka kopertowa na dokumenty formatu A4, półprzeźroczysta zamykana na gumki</t>
  </si>
  <si>
    <t xml:space="preserve">teczka Zippi Bag zamykana na zamek, zapobiegający wypadaniu dokumentów, transparentna </t>
  </si>
  <si>
    <t>temperówka Faber-Castell Trio Grip 2001</t>
  </si>
  <si>
    <t>wizytownik na wizytówki o pojemności 96szt.</t>
  </si>
  <si>
    <t xml:space="preserve">pojemnik na długopisy , nożyczki, Grand-004, </t>
  </si>
  <si>
    <t>skalówka trójkątna z trwałego białego tworzywa, podziałka precyzyjna oznaczana jest podwójnie, 30 cm</t>
  </si>
  <si>
    <t>wkład do cienkopisu Pilot Frixion Piont niebieski 3 szt.</t>
  </si>
  <si>
    <t>Pilot - cienkopis Frixion, niebieski z precyzyjną końcówką cienkopisu, grubość linii pisania: 0,25 mm, z silikonową końcówką</t>
  </si>
  <si>
    <t xml:space="preserve">długopis automatyczny Ball Pen 2984B niebieski z wymiennym wkladem </t>
  </si>
  <si>
    <t>zszywki metalowe do zszywacza  23/10, opakowanie 1000 szt. Grand</t>
  </si>
  <si>
    <t>zszywki metalowe do zszywacza 23/17, opakowanie 1000 szt. Grand</t>
  </si>
  <si>
    <t>zszywki metalowe do zszywacza 24/6, opakowanie 1000 szt. Grand</t>
  </si>
  <si>
    <t>zszywki metalowe do zszywacza 23/13, opakowanie 1000 szt. Grand</t>
  </si>
  <si>
    <t>koszulka A4 na wizytówki z możliwością wpięcia do segregatora</t>
  </si>
  <si>
    <t>koszulki krystaliczne na dokumenty Esselte A4, opakowanie 100szt grubość 55 mic</t>
  </si>
  <si>
    <t>marker lakierowy Uni PX-30</t>
  </si>
  <si>
    <t>marker zabezpieczający UV Edding UV 8280</t>
  </si>
  <si>
    <t>koszulki A4 poszerzane na katalogi 10 szt. z górną klapką</t>
  </si>
  <si>
    <t>koszulki A4 poszerzane na katalogi 10 szt. bez klapki</t>
  </si>
  <si>
    <t>korektor Tipp-ex Shake,n Squeeze</t>
  </si>
  <si>
    <t xml:space="preserve">koperty bezpieczne , rozmiar 175x255mm , wykonane z folii PE z czarnym poddrukiem i zamknięciem samoklejącym, które natychmiast uwidacznia próby otwarcia. </t>
  </si>
  <si>
    <t>koszulki krystaliczne na dokumenty Esselte A5, opakowanie 100szt grubość 75 mic</t>
  </si>
  <si>
    <t>tablica suchościeralna magnetyczna o wymiarach 90x60 półka na markery, rama wykonana z profilu aluminiowego, możliwość zawieszenia w pionie i w poziomie</t>
  </si>
  <si>
    <t>tablica suchościeralna magnetyczna o wymiarach 120x90, półka na markery, rama wykonana z profilu aluminiowego, możliwość zawieszenia w pionie i w poziomie</t>
  </si>
  <si>
    <t>tablica suchościeralna magnetyczna o wymiarach 150x100 półka na markery, rama wykonana z profilu aluminiowego, możliwość zawieszenia w pionie i w poziomie</t>
  </si>
  <si>
    <t>tablica suchościeralna magnetyczna o wymiarach 120x180, półka na markery, rama wykonana z profilu aluminiowego, możliwość zawieszenia w pionie i w poziomie</t>
  </si>
  <si>
    <t>tablica korkowa w ramie drewnianej, w komplecie elementy mocujące, wymiary 150X100 cm</t>
  </si>
  <si>
    <t>blok do flipcharta gładki 50 kart. 58x83 mm, wycięte otwory umożliwiające mocowanie do tablicy</t>
  </si>
  <si>
    <t xml:space="preserve">kosz uchylny swing 15l </t>
  </si>
  <si>
    <t>kosz biurowy kwadratowy 15l</t>
  </si>
  <si>
    <t xml:space="preserve">kosz na śmieci Trend 16l Durable </t>
  </si>
  <si>
    <t>zakreślacze różnokolorowe z dużym zbiornikiem atramentu do wykonania bardzo długich podkreśleń, szybkoschnące i łatwo zmywalne z tekstyliów, opakowanie 6 szt.</t>
  </si>
  <si>
    <t>spinacze do akt 25 mm Grand, wykonane z metalu,  opakowanie 100 szt.</t>
  </si>
  <si>
    <t>spinacze  metalowe Grand do akt 50 mm, opakowanie 100 szt.</t>
  </si>
  <si>
    <t>spinacze metalowe do akt Grand , krzyżowy 70 mm, opakowanie 12 szt.</t>
  </si>
  <si>
    <t>długopis tradycyjny z automatycznie chowanym wkładem, wykonany z plastiku, możliwość wymiany wkładów, kolor wkładu niebieski, Spoko 0112 Mix</t>
  </si>
  <si>
    <t>dziurkacz Eagle 837, metalowa obudowa, podwójny wskaźnik środka, listwa formatowa, rozstaw 80 mm</t>
  </si>
  <si>
    <t>dziurkacz Leitz 5180, aluminiowa podstawa oraz ergonomiczne remię, metalowy ogranicznik formatu, również do formatu A3, 65 kartek, rozstaw dziurek 80 mm</t>
  </si>
  <si>
    <t>folia do drukowania w drukarkach laserowych A3</t>
  </si>
  <si>
    <t>folia do drukowania w drukarkach laserowych A4</t>
  </si>
  <si>
    <t>foliopis Edding, linia 0,3 mm</t>
  </si>
  <si>
    <t>foliopis Edding, linia 0,6 mm</t>
  </si>
  <si>
    <t>foliopis Edding, linia 1,0 mm</t>
  </si>
  <si>
    <t>grzbiet zaciskowy 50 szt., 6 mm do 25 k</t>
  </si>
  <si>
    <t>grzbiet zaciskowy 50 szt., 10 mm do 50 k</t>
  </si>
  <si>
    <t>grzbiet zaciskowy 50 szt., 15 mm do 75 k</t>
  </si>
  <si>
    <t>gumka do wymazywania ołówka Pelikan AS</t>
  </si>
  <si>
    <t>gumka do wymazywania ołówka Factis S20</t>
  </si>
  <si>
    <t>kalkulator biurowy Citizen CT 500V II</t>
  </si>
  <si>
    <t>karton pod dokument do oprawy dokumentów bindowanych, format A4, karton o fakturze skóry,  opakowanie 100 szt.</t>
  </si>
  <si>
    <t>klip metalowy do spinania papieru Grand, szerokość  51 mm, opakowanie 12 szt.</t>
  </si>
  <si>
    <t>klip metalowy do spinania papieru Grand, szerokość 41 mm, opakowanie 12 szt.</t>
  </si>
  <si>
    <t>klip metalowy do spinania papieru Grand, szerokość 32 mm, opakowanie 12 szt.</t>
  </si>
  <si>
    <t>klip metalowy do spinania papieru Grand, szerokość 25 mm, opakowanie 12 szt.</t>
  </si>
  <si>
    <t>kolorowy papier ksero 80g, opakowanie 500 szt</t>
  </si>
  <si>
    <t>koperta biała z rozszerzanymi bokami i spodem, samoklejące z paskiem, 250 x 353 x 40</t>
  </si>
  <si>
    <t>koperta biała, bąbelkowa w formacie A3 z samoklejącym paskiem</t>
  </si>
  <si>
    <t>koperta biała, bąbelkowa w formacie A4 z samoklejącym paskiem</t>
  </si>
  <si>
    <t>marker biały do pisania po tablicach przeznaczonych do pisania kredą, można nim pisać również po szybach, lustrach i witrynach sklepowych.</t>
  </si>
  <si>
    <t>marker biały olejowy, wodoodporny, szybkoschnący, średnia grubość</t>
  </si>
  <si>
    <t xml:space="preserve">ołówek automatyczny Pentel Fiesta AX125 z wbudowaną gumką, wykonany z plastiku, posiada klips i gumowy uchwyt, grubość grafitu 0,5 mm, </t>
  </si>
  <si>
    <t xml:space="preserve">ołówek BIC Ecolutions HB zielony, miękki z gumką do mazania, </t>
  </si>
  <si>
    <t>faktura VAT  A4 wielokopia, bloczek</t>
  </si>
  <si>
    <t>faktura VAT  A5 wielokopia, bloczek</t>
  </si>
  <si>
    <t>dziennik korespondencyjny 288k.</t>
  </si>
  <si>
    <t>teczka skrzydłowa z gumką 40 mm VauPe</t>
  </si>
  <si>
    <t>teczka skrzydłowa z rzepem 40 mm VauPe</t>
  </si>
  <si>
    <t>długopis bankowy z ciężką bazą na łańcuszku, wymienny wkład, niebieski</t>
  </si>
  <si>
    <t>kasetka na pieczątki, korpus wykonany z blachy stalowej, wyposażona w zamek, wewnątrz niedzielona, wymiary zewnętrzne: 280 x 230 x 115 mm</t>
  </si>
  <si>
    <t>długopis Pelikan Stick, niebieski</t>
  </si>
  <si>
    <t>cienkopisy Rystor, opakowanie 6szt.</t>
  </si>
  <si>
    <t>tasiemka czarna aksamitna 3mm</t>
  </si>
  <si>
    <t>cienkopis kulkowy Pentel Energel Tradio BLN115, grubośc linii pisania 0,25 mm</t>
  </si>
  <si>
    <t>pióro kulkowe Uni UB 150, końcówka ze stali nierdzewnej , kulka z węglika wolframu, grubość linii pisania 0,3 mm</t>
  </si>
  <si>
    <t>przekładki do segregatorów z PP Esselte, szare, numeryczne format A4, 1-31</t>
  </si>
  <si>
    <t>skoroszyt z klipsem Leitz Vivanto do prezentowania dokumentów A4 bez konieczności dziurkowania, z klipsem umożliwiającym spinanie dokumentów</t>
  </si>
  <si>
    <t>skoroszyt plastikowy sztywny A4, wykonany z PVC, przednia okładka przeźroczysta, druga kolorowa, wyposażony w wysuwany pasek do opisów, boczna perforacja - możliwość wpięcia do segregatora, 11 oczkowy</t>
  </si>
  <si>
    <t>rolka termiczna do kasy 57 mm x 80 m Emerson 10 szt.</t>
  </si>
  <si>
    <t>rolka termiczna do kasy 57 mm x 30 m Emerson 10 szt.</t>
  </si>
  <si>
    <t>rolka termiczna do kasy 57 mm x 40 m Emerson 10 szt.</t>
  </si>
  <si>
    <t>druk KP- kasa przyjmie,  A6 samokopiujący bloczek 80 kart</t>
  </si>
  <si>
    <t>druk KW- kasa wypłaci,  A6 samokopiujący bloczek 80 kart</t>
  </si>
  <si>
    <t>podajnik do taśmy klejącej Durable 19 mm, ciężki i stabilny, na gumowych, antypoślizgowych podkładkach</t>
  </si>
  <si>
    <t>szt.</t>
  </si>
  <si>
    <t>op.</t>
  </si>
  <si>
    <t>ryza</t>
  </si>
  <si>
    <t>skorowidz na telefony w twardej oprawie, szyty, w kratkę A5/96</t>
  </si>
  <si>
    <t>korektor Tipp-ex Rapid</t>
  </si>
  <si>
    <t>taśma ostrzegawcza, zabezpieczająca (biało-czerowna) 80 mm x 100 m</t>
  </si>
  <si>
    <t>taśma ostrzegawcza, zabezpieczająca (biało-czerowna) 80 mm x 200 m</t>
  </si>
  <si>
    <t xml:space="preserve">Flipchart 70x100 cm powierzchnia suchościeralno-magnetyczna lakierowana, uniwersalny uchwyt zaciskowy do bloków A1 i EURO, konstrukcja aluminiowa, </t>
  </si>
  <si>
    <t>długopis Pelikan Stick, czarny</t>
  </si>
  <si>
    <t>etykiety samoprzylepne EMERSON, etykiety uniwersalne pakowane po 100 arkuszy A4, gładkie</t>
  </si>
  <si>
    <t>koperta biała DL 110x220 zaklejana na długim boku bez okna 50 szt.</t>
  </si>
  <si>
    <t>kreda szkolna kolorowa 50 szt.</t>
  </si>
  <si>
    <t xml:space="preserve">grzbiety zaciskowe z perforacją </t>
  </si>
  <si>
    <t>grafity Pentel 0,3 mm H</t>
  </si>
  <si>
    <t xml:space="preserve">książka meldunkowa (oprawa twarda) format A4, książka 96 kart </t>
  </si>
  <si>
    <t>książka kontroli A5</t>
  </si>
  <si>
    <t>zszywacz Leitz Zszywacz długoramienny NeXXt Series, do 40 kart.</t>
  </si>
  <si>
    <t>ściereczki do czyszczenia monitora</t>
  </si>
  <si>
    <t>pianka do czyszczenia plastiku 400ml</t>
  </si>
  <si>
    <t>Nawa artykułu</t>
  </si>
  <si>
    <t>Ilość</t>
  </si>
  <si>
    <t>Jednostka miary</t>
  </si>
  <si>
    <t>Lp.</t>
  </si>
  <si>
    <t>Cena jednostkowa netto</t>
  </si>
  <si>
    <t>Wartość netto (4x5)</t>
  </si>
  <si>
    <t xml:space="preserve">VAT </t>
  </si>
  <si>
    <t>arkusz</t>
  </si>
  <si>
    <t xml:space="preserve">Litery samoprzylepne 3 cm </t>
  </si>
  <si>
    <t>zawieszki do kluczy różne kolory 10 szt.</t>
  </si>
  <si>
    <t>cyfry samoprzylepne 3 cm</t>
  </si>
  <si>
    <t>sznurek pakowy 3dkg</t>
  </si>
  <si>
    <t xml:space="preserve">Papier foto błyszczący A4 20szt 180g/m2, błyszczący do druku atramentowego. </t>
  </si>
  <si>
    <t>folia do laminatora LEITZ Office CS9 (rolka z folią)</t>
  </si>
  <si>
    <t>pinezki srebrne 50 szt.</t>
  </si>
  <si>
    <t>koszulka na 1 płytę CD/DVD z możliwością wpięcia do segregatora, przeźroczyste, groszkowa struktura folii, opakowanie 100 szt.</t>
  </si>
  <si>
    <t>taśma dwustronna klejąca, wymiary 5 mm x 10 m</t>
  </si>
  <si>
    <t>teczka kolorowa z gumką A4, lakierowany karton, gumka dociskająca zapobiegająca otwieraniu się teczki</t>
  </si>
  <si>
    <t xml:space="preserve">Tuba plastikowa regulowana 75-135 cm średnica 10,5 cm regulacja długości oparta na systenue zatrzasków. Posiada miejsce na umieszczenie danych indentyfikacyjnych, wyposażona w pasek do noszenia.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</si>
  <si>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</si>
  <si>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</si>
  <si>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</si>
  <si>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</si>
  <si>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</si>
  <si>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</si>
  <si>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</si>
  <si>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</si>
  <si>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</si>
  <si>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</si>
  <si>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</si>
  <si>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</si>
  <si>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</si>
  <si>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</si>
  <si>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</si>
  <si>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</si>
  <si>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</si>
  <si>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</si>
  <si>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</si>
  <si>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</si>
  <si>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</si>
  <si>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</si>
  <si>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</si>
  <si>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</si>
  <si>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</si>
  <si>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</si>
  <si>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</si>
  <si>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</si>
  <si>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</si>
  <si>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</si>
  <si>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</si>
  <si>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</si>
  <si>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</si>
  <si>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</si>
  <si>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</si>
  <si>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</si>
  <si>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</si>
  <si>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</si>
  <si>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</si>
  <si>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</si>
  <si>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</si>
  <si>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</si>
  <si>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</si>
  <si>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</si>
  <si>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</si>
  <si>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</si>
  <si>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</si>
  <si>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</si>
  <si>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</si>
  <si>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</si>
  <si>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</si>
  <si>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</si>
  <si>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</si>
  <si>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</si>
  <si>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</si>
  <si>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</si>
  <si>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</si>
  <si>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</si>
  <si>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</si>
  <si>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</si>
  <si>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</si>
  <si>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</si>
  <si>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</si>
  <si>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</si>
  <si>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</si>
  <si>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</si>
  <si>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</si>
  <si>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</si>
  <si>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</si>
  <si>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</si>
  <si>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</si>
  <si>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</si>
  <si>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</si>
  <si>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</si>
  <si>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</si>
  <si>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</si>
  <si>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</si>
  <si>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</si>
  <si>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</si>
  <si>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</si>
  <si>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</si>
  <si>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</si>
  <si>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</si>
  <si>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</si>
  <si>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</si>
  <si>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</si>
  <si>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</si>
  <si>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</si>
  <si>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</si>
  <si>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</si>
  <si>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</si>
  <si>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</si>
  <si>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</si>
  <si>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</si>
  <si>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</si>
  <si>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</si>
  <si>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</si>
  <si>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</si>
  <si>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</si>
  <si>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</si>
  <si>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</si>
  <si>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</si>
  <si>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</si>
  <si>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</si>
  <si>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</si>
  <si>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</si>
  <si>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</si>
  <si>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</si>
  <si>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</si>
  <si>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</si>
  <si>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</si>
  <si>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</si>
  <si>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</si>
  <si>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</si>
  <si>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</si>
  <si>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</si>
  <si>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</si>
  <si>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</si>
  <si>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</si>
  <si>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</si>
  <si>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</si>
  <si>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</si>
  <si>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</si>
  <si>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</si>
  <si>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</si>
  <si>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</si>
  <si>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</si>
  <si>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</si>
  <si>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</si>
  <si>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</si>
  <si>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</si>
  <si>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</si>
  <si>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</si>
  <si>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</si>
  <si>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</si>
  <si>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</si>
  <si>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</si>
  <si>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</si>
  <si>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</si>
  <si>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</si>
  <si>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</si>
  <si>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</si>
  <si>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</si>
  <si>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</si>
  <si>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</si>
  <si>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</si>
  <si>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</si>
  <si>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</si>
  <si>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</si>
  <si>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</si>
  <si>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</si>
  <si>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</si>
  <si>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</si>
  <si>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</si>
  <si>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</si>
  <si>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</si>
  <si>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</si>
  <si>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</si>
  <si>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</si>
  <si>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</si>
  <si>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</si>
  <si>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</si>
  <si>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</si>
  <si>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</si>
  <si>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</si>
  <si>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</si>
  <si>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</si>
  <si>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</si>
  <si>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</si>
  <si>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</si>
  <si>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</si>
  <si>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</si>
  <si>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</si>
  <si>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</si>
  <si>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</si>
  <si>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</si>
  <si>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</si>
  <si>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</si>
  <si>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</si>
  <si>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</si>
  <si>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</si>
  <si>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</si>
  <si>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</si>
  <si>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</si>
  <si>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</si>
  <si>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</si>
  <si>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</si>
  <si>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</si>
  <si>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</si>
  <si>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</si>
  <si>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</si>
  <si>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</si>
  <si>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</si>
  <si>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</si>
  <si>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</si>
  <si>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</si>
  <si>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</si>
  <si>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</si>
  <si>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</si>
  <si>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</si>
  <si>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</si>
  <si>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</si>
  <si>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</si>
  <si>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</si>
  <si>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</si>
  <si>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</si>
  <si>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</si>
  <si>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</si>
  <si>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</si>
  <si>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</si>
  <si>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</si>
  <si>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</si>
  <si>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</si>
  <si>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</si>
  <si>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</si>
  <si>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</si>
  <si>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</si>
  <si>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</si>
  <si>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</si>
  <si>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 xml:space="preserve">laminarka A3 </t>
  </si>
  <si>
    <t xml:space="preserve">folnia laminacyjna A3 </t>
  </si>
  <si>
    <t>Samoprzylepna taśma ostrzegawcza czarno-żółta 50mm/33m</t>
  </si>
  <si>
    <t>220.</t>
  </si>
  <si>
    <t>Taśma pakowa Biała przezroczysta 48 x 60</t>
  </si>
  <si>
    <t>221.</t>
  </si>
  <si>
    <t>222.</t>
  </si>
  <si>
    <t xml:space="preserve">Gilotyna A3 </t>
  </si>
  <si>
    <t xml:space="preserve">Druk Wniosek o zaliczkę </t>
  </si>
  <si>
    <t>223.</t>
  </si>
  <si>
    <t>Druk rozliczenie zaliczki</t>
  </si>
  <si>
    <t xml:space="preserve">szt. </t>
  </si>
  <si>
    <t>224.</t>
  </si>
  <si>
    <t>KOPERTY C4 BRĄZOWE HK</t>
  </si>
  <si>
    <t>TAŚMA DWUSTRONNA DIALL PIANKOWA 18 MM X 3 M</t>
  </si>
  <si>
    <t>Formularz Cenowy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</si>
  <si>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  </t>
  </si>
  <si>
    <r>
      <t xml:space="preserve">* Ilości wskazane w tabeli sa ilościami szacunkowymi, zamówienie będzie realizowane wg. potrzeb Zamawiajacego po cenach jednostkowych zadeklarowanych w Formularzu cenowym do wysokości środków zabezpieczonych w budżecie na ten cel. </t>
    </r>
    <r>
      <rPr>
        <sz val="8"/>
        <rFont val="Arial"/>
        <family val="2"/>
      </rPr>
      <t>Zamawiający nie jest również zobowiązany do zamówienia wszystkich pozycji wymienionych w ofercie</t>
    </r>
  </si>
  <si>
    <t>**W przypadku zaoferowania artykułu równoważnego należy co najmniej podać : producenta oraz symbol produktu.</t>
  </si>
  <si>
    <t>***Łączną wartość netto, brutto, VAT  należy przepisać do Formularza ofertowego (Załącznik nr 2)</t>
  </si>
  <si>
    <t>Data……………………………………………..</t>
  </si>
  <si>
    <t>……………………………………………………</t>
  </si>
  <si>
    <t>Podpis i pieczątka osób(y) wskazanych w dokumencie</t>
  </si>
  <si>
    <t>upoważniającym do występowania w obrocie prawnym</t>
  </si>
  <si>
    <t>lub posiadające pełnomocnictwo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</si>
  <si>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i adres Wykonawcy …………………………………………………………………………………………………………………….....................................................................    
Deklaruję wykonanie zamówienia na zadanie pn.: </t>
    </r>
    <r>
      <rPr>
        <b/>
        <sz val="8.5"/>
        <color indexed="8"/>
        <rFont val="Calibri"/>
        <family val="2"/>
      </rPr>
      <t>„Sukcesywne dostawy materiałów biurowych do Muzeum Górnictwa Węglowego w Zabrzu w roku 2016”</t>
    </r>
    <r>
      <rPr>
        <b/>
        <sz val="9"/>
        <color indexed="8"/>
        <rFont val="Calibri"/>
        <family val="2"/>
      </rPr>
      <t xml:space="preserve">,  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</si>
</sst>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b/>
      <sz val="8.5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</font>
    <font>
      <sz val="9"/>
      <color rgb="FF3C4247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3" fontId="53" fillId="0" borderId="10" xfId="0" applyNumberFormat="1" applyFont="1" applyBorder="1" applyAlignment="1">
      <alignment horizontal="center" vertical="center" wrapText="1"/>
    </xf>
    <xf numFmtId="43" fontId="53" fillId="0" borderId="10" xfId="0" applyNumberFormat="1" applyFont="1" applyBorder="1" applyAlignment="1">
      <alignment horizontal="center" vertical="center"/>
    </xf>
    <xf numFmtId="43" fontId="54" fillId="0" borderId="10" xfId="0" applyNumberFormat="1" applyFont="1" applyBorder="1" applyAlignment="1">
      <alignment vertical="center" wrapText="1"/>
    </xf>
    <xf numFmtId="43" fontId="53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3" fontId="53" fillId="0" borderId="10" xfId="0" applyNumberFormat="1" applyFont="1" applyFill="1" applyBorder="1" applyAlignment="1">
      <alignment horizontal="center" vertical="center" wrapText="1"/>
    </xf>
    <xf numFmtId="43" fontId="53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wrapText="1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="140" zoomScaleNormal="140" zoomScalePageLayoutView="0" workbookViewId="0" topLeftCell="A6">
      <selection activeCell="J11" sqref="J11"/>
    </sheetView>
  </sheetViews>
  <sheetFormatPr defaultColWidth="9.140625" defaultRowHeight="15"/>
  <cols>
    <col min="1" max="1" width="6.00390625" style="0" customWidth="1"/>
    <col min="2" max="2" width="34.7109375" style="0" customWidth="1"/>
    <col min="3" max="3" width="8.7109375" style="0" customWidth="1"/>
    <col min="4" max="4" width="10.28125" style="0" customWidth="1"/>
    <col min="5" max="5" width="15.00390625" style="0" customWidth="1"/>
    <col min="6" max="6" width="15.28125" style="0" bestFit="1" customWidth="1"/>
    <col min="7" max="7" width="9.8515625" style="0" bestFit="1" customWidth="1"/>
    <col min="8" max="8" width="12.8515625" style="0" customWidth="1"/>
  </cols>
  <sheetData>
    <row r="1" spans="1:6" ht="15" hidden="1">
      <c r="A1" s="40" t="s">
        <v>0</v>
      </c>
      <c r="B1" s="41"/>
      <c r="C1" s="41"/>
      <c r="D1" s="41"/>
      <c r="E1" s="41"/>
      <c r="F1" s="41"/>
    </row>
    <row r="2" spans="1:6" ht="15" hidden="1">
      <c r="A2" s="42" t="s">
        <v>1</v>
      </c>
      <c r="B2" s="41"/>
      <c r="C2" s="41"/>
      <c r="D2" s="41"/>
      <c r="E2" s="41"/>
      <c r="F2" s="41"/>
    </row>
    <row r="3" ht="15" hidden="1">
      <c r="A3" s="1"/>
    </row>
    <row r="4" ht="15" hidden="1">
      <c r="A4" s="2" t="s">
        <v>65</v>
      </c>
    </row>
    <row r="5" ht="15" hidden="1">
      <c r="A5" s="2"/>
    </row>
    <row r="6" spans="1:8" ht="15">
      <c r="A6" s="46" t="s">
        <v>466</v>
      </c>
      <c r="B6" s="46"/>
      <c r="C6" s="46"/>
      <c r="D6" s="46"/>
      <c r="E6" s="46"/>
      <c r="F6" s="46"/>
      <c r="G6" s="46"/>
      <c r="H6" s="46"/>
    </row>
    <row r="7" spans="1:8" ht="15" customHeight="1">
      <c r="A7" s="45" t="s">
        <v>465</v>
      </c>
      <c r="B7" s="45"/>
      <c r="C7" s="45"/>
      <c r="D7" s="45"/>
      <c r="E7" s="45"/>
      <c r="F7" s="45"/>
      <c r="G7" s="45"/>
      <c r="H7" s="45"/>
    </row>
    <row r="8" spans="1:8" ht="67.5" customHeight="1">
      <c r="A8" s="44" t="s">
        <v>475</v>
      </c>
      <c r="B8" s="44"/>
      <c r="C8" s="44"/>
      <c r="D8" s="44"/>
      <c r="E8" s="44"/>
      <c r="F8" s="44"/>
      <c r="G8" s="44"/>
      <c r="H8" s="44"/>
    </row>
    <row r="9" spans="1:8" ht="24" customHeight="1">
      <c r="A9" s="24" t="s">
        <v>215</v>
      </c>
      <c r="B9" s="25" t="s">
        <v>212</v>
      </c>
      <c r="C9" s="26" t="s">
        <v>214</v>
      </c>
      <c r="D9" s="26" t="s">
        <v>213</v>
      </c>
      <c r="E9" s="26" t="s">
        <v>216</v>
      </c>
      <c r="F9" s="26" t="s">
        <v>217</v>
      </c>
      <c r="G9" s="26" t="s">
        <v>218</v>
      </c>
      <c r="H9" s="26" t="s">
        <v>2</v>
      </c>
    </row>
    <row r="10" spans="1:8" ht="24" customHeight="1">
      <c r="A10" s="27">
        <v>1</v>
      </c>
      <c r="B10" s="27">
        <v>2</v>
      </c>
      <c r="C10" s="28">
        <v>3</v>
      </c>
      <c r="D10" s="28">
        <v>4</v>
      </c>
      <c r="E10" s="28">
        <v>5</v>
      </c>
      <c r="F10" s="28">
        <v>6</v>
      </c>
      <c r="G10" s="29">
        <v>7</v>
      </c>
      <c r="H10" s="29">
        <v>8</v>
      </c>
    </row>
    <row r="11" spans="1:8" ht="72">
      <c r="A11" s="30" t="s">
        <v>231</v>
      </c>
      <c r="B11" s="8" t="s">
        <v>44</v>
      </c>
      <c r="C11" s="6" t="s">
        <v>193</v>
      </c>
      <c r="D11" s="9">
        <v>1</v>
      </c>
      <c r="E11" s="19">
        <v>0</v>
      </c>
      <c r="F11" s="20">
        <v>0</v>
      </c>
      <c r="G11" s="21">
        <f>F11*23%</f>
        <v>0</v>
      </c>
      <c r="H11" s="21">
        <f aca="true" t="shared" si="0" ref="H11:H74">F11+G11</f>
        <v>0</v>
      </c>
    </row>
    <row r="12" spans="1:8" ht="36">
      <c r="A12" s="30" t="s">
        <v>232</v>
      </c>
      <c r="B12" s="8" t="s">
        <v>137</v>
      </c>
      <c r="C12" s="6" t="s">
        <v>193</v>
      </c>
      <c r="D12" s="9">
        <v>10</v>
      </c>
      <c r="E12" s="19">
        <v>0</v>
      </c>
      <c r="F12" s="20">
        <v>0</v>
      </c>
      <c r="G12" s="21">
        <f aca="true" t="shared" si="1" ref="G12:G75">F12*23%</f>
        <v>0</v>
      </c>
      <c r="H12" s="21">
        <f t="shared" si="0"/>
        <v>0</v>
      </c>
    </row>
    <row r="13" spans="1:8" ht="24">
      <c r="A13" s="30" t="s">
        <v>233</v>
      </c>
      <c r="B13" s="8" t="s">
        <v>5</v>
      </c>
      <c r="C13" s="6" t="s">
        <v>193</v>
      </c>
      <c r="D13" s="9">
        <v>20</v>
      </c>
      <c r="E13" s="19">
        <v>0</v>
      </c>
      <c r="F13" s="20">
        <v>0</v>
      </c>
      <c r="G13" s="21">
        <f t="shared" si="1"/>
        <v>0</v>
      </c>
      <c r="H13" s="21">
        <f t="shared" si="0"/>
        <v>0</v>
      </c>
    </row>
    <row r="14" spans="1:8" ht="24">
      <c r="A14" s="30" t="s">
        <v>234</v>
      </c>
      <c r="B14" s="8" t="s">
        <v>4</v>
      </c>
      <c r="C14" s="6" t="s">
        <v>193</v>
      </c>
      <c r="D14" s="9">
        <v>30</v>
      </c>
      <c r="E14" s="19">
        <v>0</v>
      </c>
      <c r="F14" s="20">
        <v>0</v>
      </c>
      <c r="G14" s="21">
        <f t="shared" si="1"/>
        <v>0</v>
      </c>
      <c r="H14" s="21">
        <f t="shared" si="0"/>
        <v>0</v>
      </c>
    </row>
    <row r="15" spans="1:8" ht="24">
      <c r="A15" s="30" t="s">
        <v>235</v>
      </c>
      <c r="B15" s="8" t="s">
        <v>182</v>
      </c>
      <c r="C15" s="6" t="s">
        <v>193</v>
      </c>
      <c r="D15" s="9">
        <v>50</v>
      </c>
      <c r="E15" s="19">
        <v>0</v>
      </c>
      <c r="F15" s="20">
        <v>0</v>
      </c>
      <c r="G15" s="21">
        <f t="shared" si="1"/>
        <v>0</v>
      </c>
      <c r="H15" s="21">
        <f t="shared" si="0"/>
        <v>0</v>
      </c>
    </row>
    <row r="16" spans="1:8" ht="15">
      <c r="A16" s="30" t="s">
        <v>236</v>
      </c>
      <c r="B16" s="8" t="s">
        <v>91</v>
      </c>
      <c r="C16" s="6" t="s">
        <v>193</v>
      </c>
      <c r="D16" s="9">
        <v>50</v>
      </c>
      <c r="E16" s="19">
        <v>0</v>
      </c>
      <c r="F16" s="20">
        <v>0</v>
      </c>
      <c r="G16" s="21">
        <f t="shared" si="1"/>
        <v>0</v>
      </c>
      <c r="H16" s="21">
        <f t="shared" si="0"/>
        <v>0</v>
      </c>
    </row>
    <row r="17" spans="1:8" ht="15">
      <c r="A17" s="30" t="s">
        <v>237</v>
      </c>
      <c r="B17" s="8" t="s">
        <v>180</v>
      </c>
      <c r="C17" s="6" t="s">
        <v>194</v>
      </c>
      <c r="D17" s="9">
        <v>50</v>
      </c>
      <c r="E17" s="19">
        <v>0</v>
      </c>
      <c r="F17" s="20">
        <v>0</v>
      </c>
      <c r="G17" s="21">
        <f t="shared" si="1"/>
        <v>0</v>
      </c>
      <c r="H17" s="21">
        <f t="shared" si="0"/>
        <v>0</v>
      </c>
    </row>
    <row r="18" spans="1:8" ht="15">
      <c r="A18" s="30" t="s">
        <v>238</v>
      </c>
      <c r="B18" s="8" t="s">
        <v>222</v>
      </c>
      <c r="C18" s="6" t="s">
        <v>219</v>
      </c>
      <c r="D18" s="9">
        <v>50</v>
      </c>
      <c r="E18" s="19">
        <v>0</v>
      </c>
      <c r="F18" s="20">
        <v>0</v>
      </c>
      <c r="G18" s="21">
        <f t="shared" si="1"/>
        <v>0</v>
      </c>
      <c r="H18" s="21">
        <f t="shared" si="0"/>
        <v>0</v>
      </c>
    </row>
    <row r="19" spans="1:8" ht="15">
      <c r="A19" s="30" t="s">
        <v>239</v>
      </c>
      <c r="B19" s="8" t="s">
        <v>92</v>
      </c>
      <c r="C19" s="6" t="s">
        <v>193</v>
      </c>
      <c r="D19" s="9">
        <v>10</v>
      </c>
      <c r="E19" s="19">
        <v>0</v>
      </c>
      <c r="F19" s="20">
        <v>0</v>
      </c>
      <c r="G19" s="21">
        <f t="shared" si="1"/>
        <v>0</v>
      </c>
      <c r="H19" s="21">
        <f t="shared" si="0"/>
        <v>0</v>
      </c>
    </row>
    <row r="20" spans="1:8" ht="24">
      <c r="A20" s="30" t="s">
        <v>240</v>
      </c>
      <c r="B20" s="8" t="s">
        <v>118</v>
      </c>
      <c r="C20" s="6" t="s">
        <v>193</v>
      </c>
      <c r="D20" s="9">
        <v>50</v>
      </c>
      <c r="E20" s="19">
        <v>0</v>
      </c>
      <c r="F20" s="20">
        <v>0</v>
      </c>
      <c r="G20" s="21">
        <f t="shared" si="1"/>
        <v>0</v>
      </c>
      <c r="H20" s="21">
        <f t="shared" si="0"/>
        <v>0</v>
      </c>
    </row>
    <row r="21" spans="1:8" ht="24">
      <c r="A21" s="30" t="s">
        <v>241</v>
      </c>
      <c r="B21" s="8" t="s">
        <v>177</v>
      </c>
      <c r="C21" s="6" t="s">
        <v>193</v>
      </c>
      <c r="D21" s="9">
        <v>10</v>
      </c>
      <c r="E21" s="19">
        <v>0</v>
      </c>
      <c r="F21" s="20">
        <v>0</v>
      </c>
      <c r="G21" s="21">
        <f t="shared" si="1"/>
        <v>0</v>
      </c>
      <c r="H21" s="21">
        <f t="shared" si="0"/>
        <v>0</v>
      </c>
    </row>
    <row r="22" spans="1:8" ht="36">
      <c r="A22" s="30" t="s">
        <v>242</v>
      </c>
      <c r="B22" s="8" t="s">
        <v>79</v>
      </c>
      <c r="C22" s="6" t="s">
        <v>193</v>
      </c>
      <c r="D22" s="9">
        <v>20</v>
      </c>
      <c r="E22" s="19">
        <v>0</v>
      </c>
      <c r="F22" s="20">
        <v>0</v>
      </c>
      <c r="G22" s="21">
        <f t="shared" si="1"/>
        <v>0</v>
      </c>
      <c r="H22" s="21">
        <f t="shared" si="0"/>
        <v>0</v>
      </c>
    </row>
    <row r="23" spans="1:8" ht="15">
      <c r="A23" s="30" t="s">
        <v>243</v>
      </c>
      <c r="B23" s="8" t="s">
        <v>80</v>
      </c>
      <c r="C23" s="6" t="s">
        <v>193</v>
      </c>
      <c r="D23" s="9">
        <v>50</v>
      </c>
      <c r="E23" s="19">
        <v>0</v>
      </c>
      <c r="F23" s="20">
        <v>0</v>
      </c>
      <c r="G23" s="21">
        <f t="shared" si="1"/>
        <v>0</v>
      </c>
      <c r="H23" s="21">
        <f t="shared" si="0"/>
        <v>0</v>
      </c>
    </row>
    <row r="24" spans="1:8" ht="15">
      <c r="A24" s="30" t="s">
        <v>244</v>
      </c>
      <c r="B24" s="8" t="s">
        <v>81</v>
      </c>
      <c r="C24" s="6" t="s">
        <v>193</v>
      </c>
      <c r="D24" s="9">
        <v>50</v>
      </c>
      <c r="E24" s="19">
        <v>0</v>
      </c>
      <c r="F24" s="20">
        <v>0</v>
      </c>
      <c r="G24" s="21">
        <f t="shared" si="1"/>
        <v>0</v>
      </c>
      <c r="H24" s="21">
        <f t="shared" si="0"/>
        <v>0</v>
      </c>
    </row>
    <row r="25" spans="1:8" ht="15">
      <c r="A25" s="30" t="s">
        <v>245</v>
      </c>
      <c r="B25" s="8" t="s">
        <v>201</v>
      </c>
      <c r="C25" s="6" t="s">
        <v>193</v>
      </c>
      <c r="D25" s="9">
        <v>50</v>
      </c>
      <c r="E25" s="19">
        <v>0</v>
      </c>
      <c r="F25" s="20">
        <v>0</v>
      </c>
      <c r="G25" s="21">
        <f t="shared" si="1"/>
        <v>0</v>
      </c>
      <c r="H25" s="21">
        <f t="shared" si="0"/>
        <v>0</v>
      </c>
    </row>
    <row r="26" spans="1:8" ht="15">
      <c r="A26" s="30" t="s">
        <v>246</v>
      </c>
      <c r="B26" s="8" t="s">
        <v>179</v>
      </c>
      <c r="C26" s="6" t="s">
        <v>193</v>
      </c>
      <c r="D26" s="9">
        <v>50</v>
      </c>
      <c r="E26" s="19">
        <v>0</v>
      </c>
      <c r="F26" s="20">
        <v>0</v>
      </c>
      <c r="G26" s="21">
        <f t="shared" si="1"/>
        <v>0</v>
      </c>
      <c r="H26" s="21">
        <f t="shared" si="0"/>
        <v>0</v>
      </c>
    </row>
    <row r="27" spans="1:8" ht="48">
      <c r="A27" s="30" t="s">
        <v>247</v>
      </c>
      <c r="B27" s="8" t="s">
        <v>145</v>
      </c>
      <c r="C27" s="6" t="s">
        <v>193</v>
      </c>
      <c r="D27" s="9">
        <v>50</v>
      </c>
      <c r="E27" s="19">
        <v>0</v>
      </c>
      <c r="F27" s="20">
        <v>0</v>
      </c>
      <c r="G27" s="21">
        <f t="shared" si="1"/>
        <v>0</v>
      </c>
      <c r="H27" s="21">
        <f t="shared" si="0"/>
        <v>0</v>
      </c>
    </row>
    <row r="28" spans="1:8" ht="15">
      <c r="A28" s="30" t="s">
        <v>248</v>
      </c>
      <c r="B28" s="8" t="s">
        <v>93</v>
      </c>
      <c r="C28" s="6" t="s">
        <v>193</v>
      </c>
      <c r="D28" s="9">
        <v>50</v>
      </c>
      <c r="E28" s="19">
        <v>0</v>
      </c>
      <c r="F28" s="20">
        <v>0</v>
      </c>
      <c r="G28" s="21">
        <f t="shared" si="1"/>
        <v>0</v>
      </c>
      <c r="H28" s="21">
        <f t="shared" si="0"/>
        <v>0</v>
      </c>
    </row>
    <row r="29" spans="1:8" ht="36">
      <c r="A29" s="30" t="s">
        <v>249</v>
      </c>
      <c r="B29" s="8" t="s">
        <v>66</v>
      </c>
      <c r="C29" s="6" t="s">
        <v>193</v>
      </c>
      <c r="D29" s="9">
        <v>50</v>
      </c>
      <c r="E29" s="19">
        <v>0</v>
      </c>
      <c r="F29" s="20">
        <v>0</v>
      </c>
      <c r="G29" s="21">
        <f t="shared" si="1"/>
        <v>0</v>
      </c>
      <c r="H29" s="21">
        <f t="shared" si="0"/>
        <v>0</v>
      </c>
    </row>
    <row r="30" spans="1:8" ht="24">
      <c r="A30" s="30" t="s">
        <v>250</v>
      </c>
      <c r="B30" s="8" t="s">
        <v>190</v>
      </c>
      <c r="C30" s="6" t="s">
        <v>193</v>
      </c>
      <c r="D30" s="9">
        <v>10</v>
      </c>
      <c r="E30" s="19">
        <v>0</v>
      </c>
      <c r="F30" s="20">
        <v>0</v>
      </c>
      <c r="G30" s="21">
        <f t="shared" si="1"/>
        <v>0</v>
      </c>
      <c r="H30" s="21">
        <f t="shared" si="0"/>
        <v>0</v>
      </c>
    </row>
    <row r="31" spans="1:8" ht="24">
      <c r="A31" s="30" t="s">
        <v>251</v>
      </c>
      <c r="B31" s="8" t="s">
        <v>191</v>
      </c>
      <c r="C31" s="6" t="s">
        <v>193</v>
      </c>
      <c r="D31" s="9">
        <v>10</v>
      </c>
      <c r="E31" s="19">
        <v>0</v>
      </c>
      <c r="F31" s="20">
        <v>0</v>
      </c>
      <c r="G31" s="21">
        <f t="shared" si="1"/>
        <v>0</v>
      </c>
      <c r="H31" s="21">
        <f t="shared" si="0"/>
        <v>0</v>
      </c>
    </row>
    <row r="32" spans="1:8" ht="48">
      <c r="A32" s="30" t="s">
        <v>252</v>
      </c>
      <c r="B32" s="8" t="s">
        <v>14</v>
      </c>
      <c r="C32" s="6" t="s">
        <v>193</v>
      </c>
      <c r="D32" s="9">
        <v>50</v>
      </c>
      <c r="E32" s="19">
        <v>0</v>
      </c>
      <c r="F32" s="20">
        <v>0</v>
      </c>
      <c r="G32" s="21">
        <f t="shared" si="1"/>
        <v>0</v>
      </c>
      <c r="H32" s="21">
        <f t="shared" si="0"/>
        <v>0</v>
      </c>
    </row>
    <row r="33" spans="1:8" ht="15">
      <c r="A33" s="30" t="s">
        <v>253</v>
      </c>
      <c r="B33" s="8" t="s">
        <v>174</v>
      </c>
      <c r="C33" s="6" t="s">
        <v>193</v>
      </c>
      <c r="D33" s="9">
        <v>10</v>
      </c>
      <c r="E33" s="19">
        <v>0</v>
      </c>
      <c r="F33" s="20">
        <v>0</v>
      </c>
      <c r="G33" s="21">
        <f t="shared" si="1"/>
        <v>0</v>
      </c>
      <c r="H33" s="21">
        <f t="shared" si="0"/>
        <v>0</v>
      </c>
    </row>
    <row r="34" spans="1:8" ht="36">
      <c r="A34" s="30" t="s">
        <v>254</v>
      </c>
      <c r="B34" s="8" t="s">
        <v>146</v>
      </c>
      <c r="C34" s="6" t="s">
        <v>193</v>
      </c>
      <c r="D34" s="9">
        <v>50</v>
      </c>
      <c r="E34" s="19">
        <v>0</v>
      </c>
      <c r="F34" s="20">
        <v>0</v>
      </c>
      <c r="G34" s="21">
        <f t="shared" si="1"/>
        <v>0</v>
      </c>
      <c r="H34" s="21">
        <f t="shared" si="0"/>
        <v>0</v>
      </c>
    </row>
    <row r="35" spans="1:8" ht="60">
      <c r="A35" s="30" t="s">
        <v>255</v>
      </c>
      <c r="B35" s="8" t="s">
        <v>147</v>
      </c>
      <c r="C35" s="6" t="s">
        <v>193</v>
      </c>
      <c r="D35" s="9">
        <v>2</v>
      </c>
      <c r="E35" s="19">
        <v>0</v>
      </c>
      <c r="F35" s="20">
        <v>0</v>
      </c>
      <c r="G35" s="21">
        <f t="shared" si="1"/>
        <v>0</v>
      </c>
      <c r="H35" s="21">
        <f t="shared" si="0"/>
        <v>0</v>
      </c>
    </row>
    <row r="36" spans="1:8" ht="36">
      <c r="A36" s="30" t="s">
        <v>256</v>
      </c>
      <c r="B36" s="8" t="s">
        <v>202</v>
      </c>
      <c r="C36" s="6" t="s">
        <v>194</v>
      </c>
      <c r="D36" s="9">
        <v>10</v>
      </c>
      <c r="E36" s="19">
        <v>0</v>
      </c>
      <c r="F36" s="20">
        <v>0</v>
      </c>
      <c r="G36" s="21">
        <f t="shared" si="1"/>
        <v>0</v>
      </c>
      <c r="H36" s="21">
        <f t="shared" si="0"/>
        <v>0</v>
      </c>
    </row>
    <row r="37" spans="1:8" ht="15">
      <c r="A37" s="30" t="s">
        <v>257</v>
      </c>
      <c r="B37" s="8" t="s">
        <v>172</v>
      </c>
      <c r="C37" s="6" t="s">
        <v>193</v>
      </c>
      <c r="D37" s="9">
        <v>5</v>
      </c>
      <c r="E37" s="19">
        <v>0</v>
      </c>
      <c r="F37" s="20">
        <v>0</v>
      </c>
      <c r="G37" s="21">
        <f t="shared" si="1"/>
        <v>0</v>
      </c>
      <c r="H37" s="21">
        <f t="shared" si="0"/>
        <v>0</v>
      </c>
    </row>
    <row r="38" spans="1:8" ht="15">
      <c r="A38" s="30" t="s">
        <v>258</v>
      </c>
      <c r="B38" s="8" t="s">
        <v>173</v>
      </c>
      <c r="C38" s="6" t="s">
        <v>193</v>
      </c>
      <c r="D38" s="9">
        <v>5</v>
      </c>
      <c r="E38" s="19">
        <v>0</v>
      </c>
      <c r="F38" s="20">
        <v>0</v>
      </c>
      <c r="G38" s="21">
        <f t="shared" si="1"/>
        <v>0</v>
      </c>
      <c r="H38" s="21">
        <f t="shared" si="0"/>
        <v>0</v>
      </c>
    </row>
    <row r="39" spans="1:8" ht="60">
      <c r="A39" s="30" t="s">
        <v>259</v>
      </c>
      <c r="B39" s="10" t="s">
        <v>200</v>
      </c>
      <c r="C39" s="6" t="s">
        <v>193</v>
      </c>
      <c r="D39" s="9">
        <v>5</v>
      </c>
      <c r="E39" s="19">
        <v>0</v>
      </c>
      <c r="F39" s="20">
        <v>0</v>
      </c>
      <c r="G39" s="21">
        <f t="shared" si="1"/>
        <v>0</v>
      </c>
      <c r="H39" s="21">
        <f t="shared" si="0"/>
        <v>0</v>
      </c>
    </row>
    <row r="40" spans="1:8" ht="24">
      <c r="A40" s="30" t="s">
        <v>260</v>
      </c>
      <c r="B40" s="8" t="s">
        <v>56</v>
      </c>
      <c r="C40" s="6" t="s">
        <v>194</v>
      </c>
      <c r="D40" s="9">
        <v>5</v>
      </c>
      <c r="E40" s="19">
        <v>0</v>
      </c>
      <c r="F40" s="20">
        <v>0</v>
      </c>
      <c r="G40" s="21">
        <f t="shared" si="1"/>
        <v>0</v>
      </c>
      <c r="H40" s="21">
        <f t="shared" si="0"/>
        <v>0</v>
      </c>
    </row>
    <row r="41" spans="1:8" ht="24">
      <c r="A41" s="30" t="s">
        <v>261</v>
      </c>
      <c r="B41" s="8" t="s">
        <v>148</v>
      </c>
      <c r="C41" s="6" t="s">
        <v>194</v>
      </c>
      <c r="D41" s="9">
        <v>5</v>
      </c>
      <c r="E41" s="19">
        <v>0</v>
      </c>
      <c r="F41" s="20">
        <v>0</v>
      </c>
      <c r="G41" s="21">
        <f t="shared" si="1"/>
        <v>0</v>
      </c>
      <c r="H41" s="21">
        <f t="shared" si="0"/>
        <v>0</v>
      </c>
    </row>
    <row r="42" spans="1:8" ht="24">
      <c r="A42" s="30" t="s">
        <v>262</v>
      </c>
      <c r="B42" s="8" t="s">
        <v>149</v>
      </c>
      <c r="C42" s="6" t="s">
        <v>194</v>
      </c>
      <c r="D42" s="9">
        <v>5</v>
      </c>
      <c r="E42" s="19">
        <v>0</v>
      </c>
      <c r="F42" s="20">
        <v>0</v>
      </c>
      <c r="G42" s="21">
        <f t="shared" si="1"/>
        <v>0</v>
      </c>
      <c r="H42" s="21">
        <f t="shared" si="0"/>
        <v>0</v>
      </c>
    </row>
    <row r="43" spans="1:8" ht="24">
      <c r="A43" s="30" t="s">
        <v>263</v>
      </c>
      <c r="B43" s="8" t="s">
        <v>225</v>
      </c>
      <c r="C43" s="6" t="s">
        <v>194</v>
      </c>
      <c r="D43" s="9">
        <v>3</v>
      </c>
      <c r="E43" s="19">
        <v>0</v>
      </c>
      <c r="F43" s="20">
        <v>0</v>
      </c>
      <c r="G43" s="21">
        <f t="shared" si="1"/>
        <v>0</v>
      </c>
      <c r="H43" s="21">
        <f t="shared" si="0"/>
        <v>0</v>
      </c>
    </row>
    <row r="44" spans="1:8" ht="24">
      <c r="A44" s="30" t="s">
        <v>264</v>
      </c>
      <c r="B44" s="8" t="s">
        <v>57</v>
      </c>
      <c r="C44" s="6" t="s">
        <v>194</v>
      </c>
      <c r="D44" s="9">
        <v>15</v>
      </c>
      <c r="E44" s="19">
        <v>0</v>
      </c>
      <c r="F44" s="20">
        <v>0</v>
      </c>
      <c r="G44" s="21">
        <f t="shared" si="1"/>
        <v>0</v>
      </c>
      <c r="H44" s="21">
        <f t="shared" si="0"/>
        <v>0</v>
      </c>
    </row>
    <row r="45" spans="1:8" ht="15">
      <c r="A45" s="30" t="s">
        <v>265</v>
      </c>
      <c r="B45" s="8" t="s">
        <v>150</v>
      </c>
      <c r="C45" s="6" t="s">
        <v>193</v>
      </c>
      <c r="D45" s="9">
        <v>50</v>
      </c>
      <c r="E45" s="19">
        <v>0</v>
      </c>
      <c r="F45" s="20">
        <v>0</v>
      </c>
      <c r="G45" s="21">
        <f t="shared" si="1"/>
        <v>0</v>
      </c>
      <c r="H45" s="21">
        <f t="shared" si="0"/>
        <v>0</v>
      </c>
    </row>
    <row r="46" spans="1:8" ht="15">
      <c r="A46" s="30" t="s">
        <v>266</v>
      </c>
      <c r="B46" s="8" t="s">
        <v>151</v>
      </c>
      <c r="C46" s="6" t="s">
        <v>193</v>
      </c>
      <c r="D46" s="9">
        <v>50</v>
      </c>
      <c r="E46" s="19">
        <v>0</v>
      </c>
      <c r="F46" s="20">
        <v>0</v>
      </c>
      <c r="G46" s="21">
        <f t="shared" si="1"/>
        <v>0</v>
      </c>
      <c r="H46" s="21">
        <f t="shared" si="0"/>
        <v>0</v>
      </c>
    </row>
    <row r="47" spans="1:8" ht="15">
      <c r="A47" s="30" t="s">
        <v>267</v>
      </c>
      <c r="B47" s="8" t="s">
        <v>152</v>
      </c>
      <c r="C47" s="6" t="s">
        <v>193</v>
      </c>
      <c r="D47" s="9">
        <v>50</v>
      </c>
      <c r="E47" s="19">
        <v>0</v>
      </c>
      <c r="F47" s="20">
        <v>0</v>
      </c>
      <c r="G47" s="21">
        <f t="shared" si="1"/>
        <v>0</v>
      </c>
      <c r="H47" s="21">
        <f t="shared" si="0"/>
        <v>0</v>
      </c>
    </row>
    <row r="48" spans="1:8" ht="15">
      <c r="A48" s="30" t="s">
        <v>268</v>
      </c>
      <c r="B48" s="10" t="s">
        <v>206</v>
      </c>
      <c r="C48" s="6" t="s">
        <v>194</v>
      </c>
      <c r="D48" s="9">
        <v>20</v>
      </c>
      <c r="E48" s="19">
        <v>0</v>
      </c>
      <c r="F48" s="20">
        <v>0</v>
      </c>
      <c r="G48" s="21">
        <f t="shared" si="1"/>
        <v>0</v>
      </c>
      <c r="H48" s="21">
        <f t="shared" si="0"/>
        <v>0</v>
      </c>
    </row>
    <row r="49" spans="1:8" ht="36">
      <c r="A49" s="30" t="s">
        <v>269</v>
      </c>
      <c r="B49" s="8" t="s">
        <v>47</v>
      </c>
      <c r="C49" s="6" t="s">
        <v>194</v>
      </c>
      <c r="D49" s="9">
        <v>2</v>
      </c>
      <c r="E49" s="19">
        <v>0</v>
      </c>
      <c r="F49" s="20">
        <v>0</v>
      </c>
      <c r="G49" s="21">
        <f t="shared" si="1"/>
        <v>0</v>
      </c>
      <c r="H49" s="21">
        <f t="shared" si="0"/>
        <v>0</v>
      </c>
    </row>
    <row r="50" spans="1:8" ht="36">
      <c r="A50" s="30" t="s">
        <v>270</v>
      </c>
      <c r="B50" s="8" t="s">
        <v>48</v>
      </c>
      <c r="C50" s="6" t="s">
        <v>194</v>
      </c>
      <c r="D50" s="9">
        <v>2</v>
      </c>
      <c r="E50" s="19">
        <v>0</v>
      </c>
      <c r="F50" s="20">
        <v>0</v>
      </c>
      <c r="G50" s="21">
        <f t="shared" si="1"/>
        <v>0</v>
      </c>
      <c r="H50" s="21">
        <f t="shared" si="0"/>
        <v>0</v>
      </c>
    </row>
    <row r="51" spans="1:8" ht="36">
      <c r="A51" s="30" t="s">
        <v>271</v>
      </c>
      <c r="B51" s="8" t="s">
        <v>49</v>
      </c>
      <c r="C51" s="6" t="s">
        <v>194</v>
      </c>
      <c r="D51" s="9">
        <v>2</v>
      </c>
      <c r="E51" s="19">
        <v>0</v>
      </c>
      <c r="F51" s="20">
        <v>0</v>
      </c>
      <c r="G51" s="21">
        <f t="shared" si="1"/>
        <v>0</v>
      </c>
      <c r="H51" s="21">
        <f t="shared" si="0"/>
        <v>0</v>
      </c>
    </row>
    <row r="52" spans="1:8" ht="36">
      <c r="A52" s="30" t="s">
        <v>272</v>
      </c>
      <c r="B52" s="8" t="s">
        <v>50</v>
      </c>
      <c r="C52" s="6" t="s">
        <v>194</v>
      </c>
      <c r="D52" s="9">
        <v>2</v>
      </c>
      <c r="E52" s="19">
        <v>0</v>
      </c>
      <c r="F52" s="20">
        <v>0</v>
      </c>
      <c r="G52" s="21">
        <f t="shared" si="1"/>
        <v>0</v>
      </c>
      <c r="H52" s="21">
        <f t="shared" si="0"/>
        <v>0</v>
      </c>
    </row>
    <row r="53" spans="1:8" ht="36">
      <c r="A53" s="30" t="s">
        <v>273</v>
      </c>
      <c r="B53" s="8" t="s">
        <v>51</v>
      </c>
      <c r="C53" s="6" t="s">
        <v>194</v>
      </c>
      <c r="D53" s="9">
        <v>2</v>
      </c>
      <c r="E53" s="19">
        <v>0</v>
      </c>
      <c r="F53" s="20">
        <v>0</v>
      </c>
      <c r="G53" s="21">
        <f t="shared" si="1"/>
        <v>0</v>
      </c>
      <c r="H53" s="21">
        <f t="shared" si="0"/>
        <v>0</v>
      </c>
    </row>
    <row r="54" spans="1:8" ht="36">
      <c r="A54" s="30" t="s">
        <v>274</v>
      </c>
      <c r="B54" s="8" t="s">
        <v>52</v>
      </c>
      <c r="C54" s="6" t="s">
        <v>194</v>
      </c>
      <c r="D54" s="9">
        <v>2</v>
      </c>
      <c r="E54" s="19">
        <v>0</v>
      </c>
      <c r="F54" s="20">
        <v>0</v>
      </c>
      <c r="G54" s="21">
        <f t="shared" si="1"/>
        <v>0</v>
      </c>
      <c r="H54" s="21">
        <f t="shared" si="0"/>
        <v>0</v>
      </c>
    </row>
    <row r="55" spans="1:8" ht="36">
      <c r="A55" s="30" t="s">
        <v>275</v>
      </c>
      <c r="B55" s="8" t="s">
        <v>53</v>
      </c>
      <c r="C55" s="6" t="s">
        <v>194</v>
      </c>
      <c r="D55" s="9">
        <v>2</v>
      </c>
      <c r="E55" s="19">
        <v>0</v>
      </c>
      <c r="F55" s="20">
        <v>0</v>
      </c>
      <c r="G55" s="21">
        <f t="shared" si="1"/>
        <v>0</v>
      </c>
      <c r="H55" s="21">
        <f t="shared" si="0"/>
        <v>0</v>
      </c>
    </row>
    <row r="56" spans="1:8" ht="36">
      <c r="A56" s="30" t="s">
        <v>276</v>
      </c>
      <c r="B56" s="8" t="s">
        <v>54</v>
      </c>
      <c r="C56" s="6" t="s">
        <v>194</v>
      </c>
      <c r="D56" s="9">
        <v>2</v>
      </c>
      <c r="E56" s="19">
        <v>0</v>
      </c>
      <c r="F56" s="20">
        <v>0</v>
      </c>
      <c r="G56" s="21">
        <f t="shared" si="1"/>
        <v>0</v>
      </c>
      <c r="H56" s="21">
        <f t="shared" si="0"/>
        <v>0</v>
      </c>
    </row>
    <row r="57" spans="1:8" ht="36">
      <c r="A57" s="30" t="s">
        <v>277</v>
      </c>
      <c r="B57" s="8" t="s">
        <v>45</v>
      </c>
      <c r="C57" s="6" t="s">
        <v>194</v>
      </c>
      <c r="D57" s="9">
        <v>2</v>
      </c>
      <c r="E57" s="19">
        <v>0</v>
      </c>
      <c r="F57" s="20">
        <v>0</v>
      </c>
      <c r="G57" s="21">
        <f t="shared" si="1"/>
        <v>0</v>
      </c>
      <c r="H57" s="21">
        <f t="shared" si="0"/>
        <v>0</v>
      </c>
    </row>
    <row r="58" spans="1:8" ht="36">
      <c r="A58" s="30" t="s">
        <v>278</v>
      </c>
      <c r="B58" s="8" t="s">
        <v>55</v>
      </c>
      <c r="C58" s="6" t="s">
        <v>194</v>
      </c>
      <c r="D58" s="9">
        <v>2</v>
      </c>
      <c r="E58" s="19">
        <v>0</v>
      </c>
      <c r="F58" s="20">
        <v>0</v>
      </c>
      <c r="G58" s="21">
        <f t="shared" si="1"/>
        <v>0</v>
      </c>
      <c r="H58" s="21">
        <f t="shared" si="0"/>
        <v>0</v>
      </c>
    </row>
    <row r="59" spans="1:8" ht="36">
      <c r="A59" s="30" t="s">
        <v>279</v>
      </c>
      <c r="B59" s="8" t="s">
        <v>46</v>
      </c>
      <c r="C59" s="6" t="s">
        <v>194</v>
      </c>
      <c r="D59" s="9">
        <v>5</v>
      </c>
      <c r="E59" s="19">
        <v>0</v>
      </c>
      <c r="F59" s="20">
        <v>0</v>
      </c>
      <c r="G59" s="21">
        <f t="shared" si="1"/>
        <v>0</v>
      </c>
      <c r="H59" s="21">
        <f t="shared" si="0"/>
        <v>0</v>
      </c>
    </row>
    <row r="60" spans="1:8" ht="15">
      <c r="A60" s="30" t="s">
        <v>280</v>
      </c>
      <c r="B60" s="11" t="s">
        <v>154</v>
      </c>
      <c r="C60" s="12" t="s">
        <v>194</v>
      </c>
      <c r="D60" s="12">
        <v>5</v>
      </c>
      <c r="E60" s="19">
        <v>0</v>
      </c>
      <c r="F60" s="20">
        <v>0</v>
      </c>
      <c r="G60" s="21">
        <f t="shared" si="1"/>
        <v>0</v>
      </c>
      <c r="H60" s="21">
        <f t="shared" si="0"/>
        <v>0</v>
      </c>
    </row>
    <row r="61" spans="1:8" ht="15">
      <c r="A61" s="30" t="s">
        <v>281</v>
      </c>
      <c r="B61" s="8" t="s">
        <v>155</v>
      </c>
      <c r="C61" s="6" t="s">
        <v>194</v>
      </c>
      <c r="D61" s="9">
        <v>5</v>
      </c>
      <c r="E61" s="19">
        <v>0</v>
      </c>
      <c r="F61" s="20">
        <v>0</v>
      </c>
      <c r="G61" s="21">
        <f t="shared" si="1"/>
        <v>0</v>
      </c>
      <c r="H61" s="21">
        <f t="shared" si="0"/>
        <v>0</v>
      </c>
    </row>
    <row r="62" spans="1:8" ht="15">
      <c r="A62" s="30" t="s">
        <v>282</v>
      </c>
      <c r="B62" s="13" t="s">
        <v>153</v>
      </c>
      <c r="C62" s="14" t="s">
        <v>194</v>
      </c>
      <c r="D62" s="15">
        <v>5</v>
      </c>
      <c r="E62" s="19">
        <v>0</v>
      </c>
      <c r="F62" s="20">
        <v>0</v>
      </c>
      <c r="G62" s="21">
        <f t="shared" si="1"/>
        <v>0</v>
      </c>
      <c r="H62" s="21">
        <f t="shared" si="0"/>
        <v>0</v>
      </c>
    </row>
    <row r="63" spans="1:8" ht="15">
      <c r="A63" s="30" t="s">
        <v>283</v>
      </c>
      <c r="B63" s="13" t="s">
        <v>205</v>
      </c>
      <c r="C63" s="14" t="s">
        <v>193</v>
      </c>
      <c r="D63" s="15">
        <v>30</v>
      </c>
      <c r="E63" s="19">
        <v>0</v>
      </c>
      <c r="F63" s="20">
        <v>0</v>
      </c>
      <c r="G63" s="21">
        <f t="shared" si="1"/>
        <v>0</v>
      </c>
      <c r="H63" s="21">
        <f t="shared" si="0"/>
        <v>0</v>
      </c>
    </row>
    <row r="64" spans="1:8" ht="15">
      <c r="A64" s="30" t="s">
        <v>284</v>
      </c>
      <c r="B64" s="8" t="s">
        <v>157</v>
      </c>
      <c r="C64" s="6" t="s">
        <v>193</v>
      </c>
      <c r="D64" s="9">
        <v>30</v>
      </c>
      <c r="E64" s="19">
        <v>0</v>
      </c>
      <c r="F64" s="20">
        <v>0</v>
      </c>
      <c r="G64" s="21">
        <f t="shared" si="1"/>
        <v>0</v>
      </c>
      <c r="H64" s="21">
        <f t="shared" si="0"/>
        <v>0</v>
      </c>
    </row>
    <row r="65" spans="1:8" ht="24">
      <c r="A65" s="30" t="s">
        <v>285</v>
      </c>
      <c r="B65" s="8" t="s">
        <v>156</v>
      </c>
      <c r="C65" s="6" t="s">
        <v>193</v>
      </c>
      <c r="D65" s="9">
        <v>30</v>
      </c>
      <c r="E65" s="19">
        <v>0</v>
      </c>
      <c r="F65" s="20">
        <v>0</v>
      </c>
      <c r="G65" s="21">
        <f t="shared" si="1"/>
        <v>0</v>
      </c>
      <c r="H65" s="21">
        <f t="shared" si="0"/>
        <v>0</v>
      </c>
    </row>
    <row r="66" spans="1:8" ht="15">
      <c r="A66" s="30" t="s">
        <v>286</v>
      </c>
      <c r="B66" s="8" t="s">
        <v>158</v>
      </c>
      <c r="C66" s="6" t="s">
        <v>193</v>
      </c>
      <c r="D66" s="9">
        <v>5</v>
      </c>
      <c r="E66" s="19">
        <v>0</v>
      </c>
      <c r="F66" s="20">
        <v>0</v>
      </c>
      <c r="G66" s="21">
        <f t="shared" si="1"/>
        <v>0</v>
      </c>
      <c r="H66" s="21">
        <f t="shared" si="0"/>
        <v>0</v>
      </c>
    </row>
    <row r="67" spans="1:8" ht="48">
      <c r="A67" s="30" t="s">
        <v>287</v>
      </c>
      <c r="B67" s="8" t="s">
        <v>71</v>
      </c>
      <c r="C67" s="6" t="s">
        <v>193</v>
      </c>
      <c r="D67" s="9">
        <v>20</v>
      </c>
      <c r="E67" s="19">
        <v>0</v>
      </c>
      <c r="F67" s="20">
        <v>0</v>
      </c>
      <c r="G67" s="21">
        <f t="shared" si="1"/>
        <v>0</v>
      </c>
      <c r="H67" s="21">
        <f t="shared" si="0"/>
        <v>0</v>
      </c>
    </row>
    <row r="68" spans="1:8" ht="48">
      <c r="A68" s="30" t="s">
        <v>288</v>
      </c>
      <c r="B68" s="8" t="s">
        <v>159</v>
      </c>
      <c r="C68" s="6" t="s">
        <v>194</v>
      </c>
      <c r="D68" s="9">
        <v>5</v>
      </c>
      <c r="E68" s="19">
        <v>0</v>
      </c>
      <c r="F68" s="20">
        <v>0</v>
      </c>
      <c r="G68" s="21">
        <f t="shared" si="1"/>
        <v>0</v>
      </c>
      <c r="H68" s="21">
        <f t="shared" si="0"/>
        <v>0</v>
      </c>
    </row>
    <row r="69" spans="1:8" ht="48">
      <c r="A69" s="30" t="s">
        <v>289</v>
      </c>
      <c r="B69" s="8" t="s">
        <v>178</v>
      </c>
      <c r="C69" s="6" t="s">
        <v>193</v>
      </c>
      <c r="D69" s="9">
        <v>1</v>
      </c>
      <c r="E69" s="19">
        <v>0</v>
      </c>
      <c r="F69" s="20">
        <v>0</v>
      </c>
      <c r="G69" s="21">
        <f t="shared" si="1"/>
        <v>0</v>
      </c>
      <c r="H69" s="21">
        <f t="shared" si="0"/>
        <v>0</v>
      </c>
    </row>
    <row r="70" spans="1:8" ht="36">
      <c r="A70" s="30" t="s">
        <v>290</v>
      </c>
      <c r="B70" s="8" t="s">
        <v>19</v>
      </c>
      <c r="C70" s="6" t="s">
        <v>193</v>
      </c>
      <c r="D70" s="9">
        <v>40</v>
      </c>
      <c r="E70" s="19">
        <v>0</v>
      </c>
      <c r="F70" s="20">
        <v>0</v>
      </c>
      <c r="G70" s="21">
        <f t="shared" si="1"/>
        <v>0</v>
      </c>
      <c r="H70" s="21">
        <f t="shared" si="0"/>
        <v>0</v>
      </c>
    </row>
    <row r="71" spans="1:8" ht="36">
      <c r="A71" s="30" t="s">
        <v>291</v>
      </c>
      <c r="B71" s="16" t="s">
        <v>160</v>
      </c>
      <c r="C71" s="17" t="s">
        <v>194</v>
      </c>
      <c r="D71" s="12">
        <v>5</v>
      </c>
      <c r="E71" s="19">
        <v>0</v>
      </c>
      <c r="F71" s="20">
        <v>0</v>
      </c>
      <c r="G71" s="21">
        <f t="shared" si="1"/>
        <v>0</v>
      </c>
      <c r="H71" s="21">
        <f t="shared" si="0"/>
        <v>0</v>
      </c>
    </row>
    <row r="72" spans="1:8" ht="36">
      <c r="A72" s="30" t="s">
        <v>292</v>
      </c>
      <c r="B72" s="8" t="s">
        <v>163</v>
      </c>
      <c r="C72" s="6" t="s">
        <v>194</v>
      </c>
      <c r="D72" s="9">
        <v>5</v>
      </c>
      <c r="E72" s="19">
        <v>0</v>
      </c>
      <c r="F72" s="20">
        <v>0</v>
      </c>
      <c r="G72" s="21">
        <f t="shared" si="1"/>
        <v>0</v>
      </c>
      <c r="H72" s="21">
        <f t="shared" si="0"/>
        <v>0</v>
      </c>
    </row>
    <row r="73" spans="1:8" ht="36">
      <c r="A73" s="30" t="s">
        <v>293</v>
      </c>
      <c r="B73" s="8" t="s">
        <v>162</v>
      </c>
      <c r="C73" s="6" t="s">
        <v>194</v>
      </c>
      <c r="D73" s="9">
        <v>5</v>
      </c>
      <c r="E73" s="19">
        <v>0</v>
      </c>
      <c r="F73" s="20">
        <v>0</v>
      </c>
      <c r="G73" s="21">
        <f t="shared" si="1"/>
        <v>0</v>
      </c>
      <c r="H73" s="21">
        <f t="shared" si="0"/>
        <v>0</v>
      </c>
    </row>
    <row r="74" spans="1:8" ht="36">
      <c r="A74" s="30" t="s">
        <v>294</v>
      </c>
      <c r="B74" s="8" t="s">
        <v>161</v>
      </c>
      <c r="C74" s="6" t="s">
        <v>194</v>
      </c>
      <c r="D74" s="9">
        <v>5</v>
      </c>
      <c r="E74" s="19">
        <v>0</v>
      </c>
      <c r="F74" s="20">
        <v>0</v>
      </c>
      <c r="G74" s="21">
        <f t="shared" si="1"/>
        <v>0</v>
      </c>
      <c r="H74" s="21">
        <f t="shared" si="0"/>
        <v>0</v>
      </c>
    </row>
    <row r="75" spans="1:8" ht="24">
      <c r="A75" s="30" t="s">
        <v>295</v>
      </c>
      <c r="B75" s="8" t="s">
        <v>164</v>
      </c>
      <c r="C75" s="6" t="s">
        <v>195</v>
      </c>
      <c r="D75" s="9">
        <v>20</v>
      </c>
      <c r="E75" s="19">
        <v>0</v>
      </c>
      <c r="F75" s="20">
        <v>0</v>
      </c>
      <c r="G75" s="21">
        <f t="shared" si="1"/>
        <v>0</v>
      </c>
      <c r="H75" s="21">
        <f aca="true" t="shared" si="2" ref="H75:H136">F75+G75</f>
        <v>0</v>
      </c>
    </row>
    <row r="76" spans="1:8" ht="24">
      <c r="A76" s="30" t="s">
        <v>296</v>
      </c>
      <c r="B76" s="8" t="s">
        <v>21</v>
      </c>
      <c r="C76" s="6" t="s">
        <v>194</v>
      </c>
      <c r="D76" s="9">
        <v>10</v>
      </c>
      <c r="E76" s="19">
        <v>0</v>
      </c>
      <c r="F76" s="20">
        <v>0</v>
      </c>
      <c r="G76" s="21">
        <f aca="true" t="shared" si="3" ref="G76:G137">F76*23%</f>
        <v>0</v>
      </c>
      <c r="H76" s="21">
        <f t="shared" si="2"/>
        <v>0</v>
      </c>
    </row>
    <row r="77" spans="1:8" ht="24">
      <c r="A77" s="30" t="s">
        <v>297</v>
      </c>
      <c r="B77" s="8" t="s">
        <v>41</v>
      </c>
      <c r="C77" s="6" t="s">
        <v>194</v>
      </c>
      <c r="D77" s="9">
        <v>100</v>
      </c>
      <c r="E77" s="19">
        <v>0</v>
      </c>
      <c r="F77" s="20">
        <v>0</v>
      </c>
      <c r="G77" s="21">
        <f t="shared" si="3"/>
        <v>0</v>
      </c>
      <c r="H77" s="21">
        <f t="shared" si="2"/>
        <v>0</v>
      </c>
    </row>
    <row r="78" spans="1:8" ht="36">
      <c r="A78" s="30" t="s">
        <v>298</v>
      </c>
      <c r="B78" s="8" t="s">
        <v>39</v>
      </c>
      <c r="C78" s="6" t="s">
        <v>194</v>
      </c>
      <c r="D78" s="9">
        <v>100</v>
      </c>
      <c r="E78" s="19">
        <v>0</v>
      </c>
      <c r="F78" s="20">
        <v>0</v>
      </c>
      <c r="G78" s="21">
        <f t="shared" si="3"/>
        <v>0</v>
      </c>
      <c r="H78" s="21">
        <f t="shared" si="2"/>
        <v>0</v>
      </c>
    </row>
    <row r="79" spans="1:8" ht="36">
      <c r="A79" s="30" t="s">
        <v>299</v>
      </c>
      <c r="B79" s="8" t="s">
        <v>40</v>
      </c>
      <c r="C79" s="6" t="s">
        <v>194</v>
      </c>
      <c r="D79" s="9">
        <v>100</v>
      </c>
      <c r="E79" s="19">
        <v>0</v>
      </c>
      <c r="F79" s="20">
        <v>0</v>
      </c>
      <c r="G79" s="21">
        <f t="shared" si="3"/>
        <v>0</v>
      </c>
      <c r="H79" s="21">
        <f t="shared" si="2"/>
        <v>0</v>
      </c>
    </row>
    <row r="80" spans="1:8" ht="24">
      <c r="A80" s="30" t="s">
        <v>300</v>
      </c>
      <c r="B80" s="8" t="s">
        <v>203</v>
      </c>
      <c r="C80" s="6" t="s">
        <v>194</v>
      </c>
      <c r="D80" s="9">
        <v>200</v>
      </c>
      <c r="E80" s="19">
        <v>0</v>
      </c>
      <c r="F80" s="20">
        <v>0</v>
      </c>
      <c r="G80" s="21">
        <f t="shared" si="3"/>
        <v>0</v>
      </c>
      <c r="H80" s="21">
        <f t="shared" si="2"/>
        <v>0</v>
      </c>
    </row>
    <row r="81" spans="1:8" ht="24">
      <c r="A81" s="30" t="s">
        <v>301</v>
      </c>
      <c r="B81" s="8" t="s">
        <v>42</v>
      </c>
      <c r="C81" s="6" t="s">
        <v>193</v>
      </c>
      <c r="D81" s="9">
        <v>50</v>
      </c>
      <c r="E81" s="19">
        <v>0</v>
      </c>
      <c r="F81" s="20">
        <v>0</v>
      </c>
      <c r="G81" s="21">
        <f t="shared" si="3"/>
        <v>0</v>
      </c>
      <c r="H81" s="21">
        <f t="shared" si="2"/>
        <v>0</v>
      </c>
    </row>
    <row r="82" spans="1:8" ht="36">
      <c r="A82" s="30" t="s">
        <v>302</v>
      </c>
      <c r="B82" s="8" t="s">
        <v>165</v>
      </c>
      <c r="C82" s="6" t="s">
        <v>193</v>
      </c>
      <c r="D82" s="9">
        <v>50</v>
      </c>
      <c r="E82" s="19">
        <v>0</v>
      </c>
      <c r="F82" s="20">
        <v>0</v>
      </c>
      <c r="G82" s="21">
        <f t="shared" si="3"/>
        <v>0</v>
      </c>
      <c r="H82" s="21">
        <f t="shared" si="2"/>
        <v>0</v>
      </c>
    </row>
    <row r="83" spans="1:8" ht="24">
      <c r="A83" s="30" t="s">
        <v>303</v>
      </c>
      <c r="B83" s="8" t="s">
        <v>166</v>
      </c>
      <c r="C83" s="6" t="s">
        <v>193</v>
      </c>
      <c r="D83" s="9">
        <v>50</v>
      </c>
      <c r="E83" s="19">
        <v>0</v>
      </c>
      <c r="F83" s="20">
        <v>0</v>
      </c>
      <c r="G83" s="21">
        <f t="shared" si="3"/>
        <v>0</v>
      </c>
      <c r="H83" s="21">
        <f t="shared" si="2"/>
        <v>0</v>
      </c>
    </row>
    <row r="84" spans="1:8" ht="24">
      <c r="A84" s="30" t="s">
        <v>304</v>
      </c>
      <c r="B84" s="8" t="s">
        <v>167</v>
      </c>
      <c r="C84" s="6" t="s">
        <v>193</v>
      </c>
      <c r="D84" s="9">
        <v>50</v>
      </c>
      <c r="E84" s="19">
        <v>0</v>
      </c>
      <c r="F84" s="20">
        <v>0</v>
      </c>
      <c r="G84" s="21">
        <f t="shared" si="3"/>
        <v>0</v>
      </c>
      <c r="H84" s="21">
        <f t="shared" si="2"/>
        <v>0</v>
      </c>
    </row>
    <row r="85" spans="1:8" ht="48">
      <c r="A85" s="30" t="s">
        <v>305</v>
      </c>
      <c r="B85" s="8" t="s">
        <v>130</v>
      </c>
      <c r="C85" s="6" t="s">
        <v>193</v>
      </c>
      <c r="D85" s="9">
        <v>100</v>
      </c>
      <c r="E85" s="19">
        <v>0</v>
      </c>
      <c r="F85" s="20">
        <v>0</v>
      </c>
      <c r="G85" s="21">
        <f t="shared" si="3"/>
        <v>0</v>
      </c>
      <c r="H85" s="21">
        <f t="shared" si="2"/>
        <v>0</v>
      </c>
    </row>
    <row r="86" spans="1:8" ht="15">
      <c r="A86" s="30" t="s">
        <v>306</v>
      </c>
      <c r="B86" s="8" t="s">
        <v>197</v>
      </c>
      <c r="C86" s="6" t="s">
        <v>193</v>
      </c>
      <c r="D86" s="9">
        <v>40</v>
      </c>
      <c r="E86" s="19">
        <v>0</v>
      </c>
      <c r="F86" s="20">
        <v>0</v>
      </c>
      <c r="G86" s="21">
        <f t="shared" si="3"/>
        <v>0</v>
      </c>
      <c r="H86" s="21">
        <f t="shared" si="2"/>
        <v>0</v>
      </c>
    </row>
    <row r="87" spans="1:8" ht="15">
      <c r="A87" s="30" t="s">
        <v>307</v>
      </c>
      <c r="B87" s="8" t="s">
        <v>129</v>
      </c>
      <c r="C87" s="6" t="s">
        <v>193</v>
      </c>
      <c r="D87" s="9">
        <v>20</v>
      </c>
      <c r="E87" s="19">
        <v>0</v>
      </c>
      <c r="F87" s="20">
        <v>0</v>
      </c>
      <c r="G87" s="21">
        <f t="shared" si="3"/>
        <v>0</v>
      </c>
      <c r="H87" s="21">
        <f t="shared" si="2"/>
        <v>0</v>
      </c>
    </row>
    <row r="88" spans="1:8" ht="48">
      <c r="A88" s="30" t="s">
        <v>308</v>
      </c>
      <c r="B88" s="8" t="s">
        <v>73</v>
      </c>
      <c r="C88" s="6" t="s">
        <v>193</v>
      </c>
      <c r="D88" s="9">
        <v>150</v>
      </c>
      <c r="E88" s="19">
        <v>0</v>
      </c>
      <c r="F88" s="20">
        <v>0</v>
      </c>
      <c r="G88" s="21">
        <f t="shared" si="3"/>
        <v>0</v>
      </c>
      <c r="H88" s="21">
        <f t="shared" si="2"/>
        <v>0</v>
      </c>
    </row>
    <row r="89" spans="1:8" ht="36">
      <c r="A89" s="30" t="s">
        <v>309</v>
      </c>
      <c r="B89" s="8" t="s">
        <v>7</v>
      </c>
      <c r="C89" s="6" t="s">
        <v>194</v>
      </c>
      <c r="D89" s="9">
        <v>150</v>
      </c>
      <c r="E89" s="19">
        <v>0</v>
      </c>
      <c r="F89" s="20">
        <v>0</v>
      </c>
      <c r="G89" s="21">
        <f t="shared" si="3"/>
        <v>0</v>
      </c>
      <c r="H89" s="21">
        <f t="shared" si="2"/>
        <v>0</v>
      </c>
    </row>
    <row r="90" spans="1:8" ht="36">
      <c r="A90" s="30" t="s">
        <v>310</v>
      </c>
      <c r="B90" s="8" t="s">
        <v>6</v>
      </c>
      <c r="C90" s="6" t="s">
        <v>194</v>
      </c>
      <c r="D90" s="9">
        <v>150</v>
      </c>
      <c r="E90" s="19">
        <v>0</v>
      </c>
      <c r="F90" s="20">
        <v>0</v>
      </c>
      <c r="G90" s="21">
        <f t="shared" si="3"/>
        <v>0</v>
      </c>
      <c r="H90" s="21">
        <f t="shared" si="2"/>
        <v>0</v>
      </c>
    </row>
    <row r="91" spans="1:8" ht="36">
      <c r="A91" s="30" t="s">
        <v>311</v>
      </c>
      <c r="B91" s="8" t="s">
        <v>8</v>
      </c>
      <c r="C91" s="6" t="s">
        <v>194</v>
      </c>
      <c r="D91" s="9">
        <v>50</v>
      </c>
      <c r="E91" s="19">
        <v>0</v>
      </c>
      <c r="F91" s="20">
        <v>0</v>
      </c>
      <c r="G91" s="21">
        <f t="shared" si="3"/>
        <v>0</v>
      </c>
      <c r="H91" s="21">
        <f t="shared" si="2"/>
        <v>0</v>
      </c>
    </row>
    <row r="92" spans="1:8" ht="36">
      <c r="A92" s="30" t="s">
        <v>312</v>
      </c>
      <c r="B92" s="8" t="s">
        <v>74</v>
      </c>
      <c r="C92" s="6" t="s">
        <v>194</v>
      </c>
      <c r="D92" s="9">
        <v>50</v>
      </c>
      <c r="E92" s="19">
        <v>0</v>
      </c>
      <c r="F92" s="20">
        <v>0</v>
      </c>
      <c r="G92" s="21">
        <f t="shared" si="3"/>
        <v>0</v>
      </c>
      <c r="H92" s="21">
        <f t="shared" si="2"/>
        <v>0</v>
      </c>
    </row>
    <row r="93" spans="1:8" ht="24">
      <c r="A93" s="30" t="s">
        <v>313</v>
      </c>
      <c r="B93" s="8" t="s">
        <v>75</v>
      </c>
      <c r="C93" s="6" t="s">
        <v>194</v>
      </c>
      <c r="D93" s="9">
        <v>50</v>
      </c>
      <c r="E93" s="19">
        <v>0</v>
      </c>
      <c r="F93" s="20">
        <v>0</v>
      </c>
      <c r="G93" s="21">
        <f t="shared" si="3"/>
        <v>0</v>
      </c>
      <c r="H93" s="21">
        <f t="shared" si="2"/>
        <v>0</v>
      </c>
    </row>
    <row r="94" spans="1:8" ht="24">
      <c r="A94" s="30" t="s">
        <v>314</v>
      </c>
      <c r="B94" s="8" t="s">
        <v>9</v>
      </c>
      <c r="C94" s="6" t="s">
        <v>193</v>
      </c>
      <c r="D94" s="9">
        <v>50</v>
      </c>
      <c r="E94" s="19">
        <v>0</v>
      </c>
      <c r="F94" s="20">
        <v>0</v>
      </c>
      <c r="G94" s="21">
        <f t="shared" si="3"/>
        <v>0</v>
      </c>
      <c r="H94" s="21">
        <f t="shared" si="2"/>
        <v>0</v>
      </c>
    </row>
    <row r="95" spans="1:8" ht="15">
      <c r="A95" s="30" t="s">
        <v>315</v>
      </c>
      <c r="B95" s="8" t="s">
        <v>139</v>
      </c>
      <c r="C95" s="6" t="s">
        <v>193</v>
      </c>
      <c r="D95" s="9">
        <v>5</v>
      </c>
      <c r="E95" s="19">
        <v>0</v>
      </c>
      <c r="F95" s="20">
        <v>0</v>
      </c>
      <c r="G95" s="21">
        <f t="shared" si="3"/>
        <v>0</v>
      </c>
      <c r="H95" s="21">
        <f t="shared" si="2"/>
        <v>0</v>
      </c>
    </row>
    <row r="96" spans="1:8" ht="15">
      <c r="A96" s="30" t="s">
        <v>316</v>
      </c>
      <c r="B96" s="8" t="s">
        <v>76</v>
      </c>
      <c r="C96" s="6" t="s">
        <v>193</v>
      </c>
      <c r="D96" s="9">
        <v>5</v>
      </c>
      <c r="E96" s="19">
        <v>0</v>
      </c>
      <c r="F96" s="20">
        <v>0</v>
      </c>
      <c r="G96" s="21">
        <f t="shared" si="3"/>
        <v>0</v>
      </c>
      <c r="H96" s="21">
        <f t="shared" si="2"/>
        <v>0</v>
      </c>
    </row>
    <row r="97" spans="1:8" ht="15">
      <c r="A97" s="30" t="s">
        <v>317</v>
      </c>
      <c r="B97" s="8" t="s">
        <v>140</v>
      </c>
      <c r="C97" s="6" t="s">
        <v>193</v>
      </c>
      <c r="D97" s="9">
        <v>5</v>
      </c>
      <c r="E97" s="19">
        <v>0</v>
      </c>
      <c r="F97" s="20">
        <v>0</v>
      </c>
      <c r="G97" s="21">
        <f t="shared" si="3"/>
        <v>0</v>
      </c>
      <c r="H97" s="21">
        <f t="shared" si="2"/>
        <v>0</v>
      </c>
    </row>
    <row r="98" spans="1:8" ht="15">
      <c r="A98" s="30" t="s">
        <v>318</v>
      </c>
      <c r="B98" s="8" t="s">
        <v>138</v>
      </c>
      <c r="C98" s="6" t="s">
        <v>193</v>
      </c>
      <c r="D98" s="9">
        <v>5</v>
      </c>
      <c r="E98" s="19">
        <v>0</v>
      </c>
      <c r="F98" s="20">
        <v>0</v>
      </c>
      <c r="G98" s="21">
        <f t="shared" si="3"/>
        <v>0</v>
      </c>
      <c r="H98" s="21">
        <f t="shared" si="2"/>
        <v>0</v>
      </c>
    </row>
    <row r="99" spans="1:8" ht="24">
      <c r="A99" s="30" t="s">
        <v>319</v>
      </c>
      <c r="B99" s="8" t="s">
        <v>123</v>
      </c>
      <c r="C99" s="6" t="s">
        <v>193</v>
      </c>
      <c r="D99" s="9">
        <v>5</v>
      </c>
      <c r="E99" s="19">
        <v>0</v>
      </c>
      <c r="F99" s="20">
        <v>0</v>
      </c>
      <c r="G99" s="21">
        <f t="shared" si="3"/>
        <v>0</v>
      </c>
      <c r="H99" s="21">
        <f t="shared" si="2"/>
        <v>0</v>
      </c>
    </row>
    <row r="100" spans="1:8" ht="48">
      <c r="A100" s="30" t="s">
        <v>320</v>
      </c>
      <c r="B100" s="8" t="s">
        <v>227</v>
      </c>
      <c r="C100" s="6" t="s">
        <v>194</v>
      </c>
      <c r="D100" s="9">
        <v>20</v>
      </c>
      <c r="E100" s="19">
        <v>0</v>
      </c>
      <c r="F100" s="20">
        <v>0</v>
      </c>
      <c r="G100" s="21">
        <f t="shared" si="3"/>
        <v>0</v>
      </c>
      <c r="H100" s="21">
        <f t="shared" si="2"/>
        <v>0</v>
      </c>
    </row>
    <row r="101" spans="1:8" ht="24">
      <c r="A101" s="30" t="s">
        <v>321</v>
      </c>
      <c r="B101" s="8" t="s">
        <v>128</v>
      </c>
      <c r="C101" s="6" t="s">
        <v>194</v>
      </c>
      <c r="D101" s="9">
        <v>10</v>
      </c>
      <c r="E101" s="19">
        <v>0</v>
      </c>
      <c r="F101" s="20">
        <v>0</v>
      </c>
      <c r="G101" s="21">
        <f t="shared" si="3"/>
        <v>0</v>
      </c>
      <c r="H101" s="21">
        <f t="shared" si="2"/>
        <v>0</v>
      </c>
    </row>
    <row r="102" spans="1:8" ht="24">
      <c r="A102" s="30" t="s">
        <v>322</v>
      </c>
      <c r="B102" s="8" t="s">
        <v>127</v>
      </c>
      <c r="C102" s="6" t="s">
        <v>194</v>
      </c>
      <c r="D102" s="9">
        <v>10</v>
      </c>
      <c r="E102" s="19">
        <v>0</v>
      </c>
      <c r="F102" s="20">
        <v>0</v>
      </c>
      <c r="G102" s="21">
        <f t="shared" si="3"/>
        <v>0</v>
      </c>
      <c r="H102" s="21">
        <f t="shared" si="2"/>
        <v>0</v>
      </c>
    </row>
    <row r="103" spans="1:8" ht="36">
      <c r="A103" s="30" t="s">
        <v>323</v>
      </c>
      <c r="B103" s="8" t="s">
        <v>20</v>
      </c>
      <c r="C103" s="6" t="s">
        <v>194</v>
      </c>
      <c r="D103" s="9">
        <v>500</v>
      </c>
      <c r="E103" s="19">
        <v>0</v>
      </c>
      <c r="F103" s="20">
        <v>0</v>
      </c>
      <c r="G103" s="21">
        <f t="shared" si="3"/>
        <v>0</v>
      </c>
      <c r="H103" s="21">
        <f t="shared" si="2"/>
        <v>0</v>
      </c>
    </row>
    <row r="104" spans="1:8" ht="36">
      <c r="A104" s="30" t="s">
        <v>324</v>
      </c>
      <c r="B104" s="8" t="s">
        <v>124</v>
      </c>
      <c r="C104" s="6" t="s">
        <v>194</v>
      </c>
      <c r="D104" s="9">
        <v>50</v>
      </c>
      <c r="E104" s="19">
        <v>0</v>
      </c>
      <c r="F104" s="20">
        <v>0</v>
      </c>
      <c r="G104" s="21">
        <f t="shared" si="3"/>
        <v>0</v>
      </c>
      <c r="H104" s="21">
        <f t="shared" si="2"/>
        <v>0</v>
      </c>
    </row>
    <row r="105" spans="1:8" ht="36">
      <c r="A105" s="30" t="s">
        <v>325</v>
      </c>
      <c r="B105" s="8" t="s">
        <v>131</v>
      </c>
      <c r="C105" s="6" t="s">
        <v>194</v>
      </c>
      <c r="D105" s="9">
        <v>50</v>
      </c>
      <c r="E105" s="19">
        <v>0</v>
      </c>
      <c r="F105" s="20">
        <v>0</v>
      </c>
      <c r="G105" s="21">
        <f t="shared" si="3"/>
        <v>0</v>
      </c>
      <c r="H105" s="21">
        <f t="shared" si="2"/>
        <v>0</v>
      </c>
    </row>
    <row r="106" spans="1:8" ht="15">
      <c r="A106" s="30" t="s">
        <v>326</v>
      </c>
      <c r="B106" s="16" t="s">
        <v>78</v>
      </c>
      <c r="C106" s="17" t="s">
        <v>194</v>
      </c>
      <c r="D106" s="12">
        <v>10</v>
      </c>
      <c r="E106" s="19">
        <v>0</v>
      </c>
      <c r="F106" s="20">
        <v>0</v>
      </c>
      <c r="G106" s="21">
        <f t="shared" si="3"/>
        <v>0</v>
      </c>
      <c r="H106" s="21">
        <f t="shared" si="2"/>
        <v>0</v>
      </c>
    </row>
    <row r="107" spans="1:8" ht="15">
      <c r="A107" s="30" t="s">
        <v>327</v>
      </c>
      <c r="B107" s="16" t="s">
        <v>204</v>
      </c>
      <c r="C107" s="17" t="s">
        <v>194</v>
      </c>
      <c r="D107" s="12">
        <v>10</v>
      </c>
      <c r="E107" s="19">
        <v>0</v>
      </c>
      <c r="F107" s="20">
        <v>0</v>
      </c>
      <c r="G107" s="21">
        <f t="shared" si="3"/>
        <v>0</v>
      </c>
      <c r="H107" s="21">
        <f t="shared" si="2"/>
        <v>0</v>
      </c>
    </row>
    <row r="108" spans="1:8" ht="15">
      <c r="A108" s="30" t="s">
        <v>328</v>
      </c>
      <c r="B108" s="10" t="s">
        <v>208</v>
      </c>
      <c r="C108" s="6" t="s">
        <v>193</v>
      </c>
      <c r="D108" s="9">
        <v>5</v>
      </c>
      <c r="E108" s="19">
        <v>0</v>
      </c>
      <c r="F108" s="20">
        <v>0</v>
      </c>
      <c r="G108" s="21">
        <f t="shared" si="3"/>
        <v>0</v>
      </c>
      <c r="H108" s="21">
        <f t="shared" si="2"/>
        <v>0</v>
      </c>
    </row>
    <row r="109" spans="1:8" ht="24">
      <c r="A109" s="30" t="s">
        <v>329</v>
      </c>
      <c r="B109" s="10" t="s">
        <v>207</v>
      </c>
      <c r="C109" s="6" t="s">
        <v>193</v>
      </c>
      <c r="D109" s="9">
        <v>10</v>
      </c>
      <c r="E109" s="19">
        <v>0</v>
      </c>
      <c r="F109" s="20">
        <v>0</v>
      </c>
      <c r="G109" s="21">
        <f t="shared" si="3"/>
        <v>0</v>
      </c>
      <c r="H109" s="21">
        <f t="shared" si="2"/>
        <v>0</v>
      </c>
    </row>
    <row r="110" spans="1:8" ht="36">
      <c r="A110" s="30" t="s">
        <v>330</v>
      </c>
      <c r="B110" s="8" t="s">
        <v>69</v>
      </c>
      <c r="C110" s="6" t="s">
        <v>193</v>
      </c>
      <c r="D110" s="9">
        <v>20</v>
      </c>
      <c r="E110" s="19">
        <v>0</v>
      </c>
      <c r="F110" s="20">
        <v>0</v>
      </c>
      <c r="G110" s="21">
        <f t="shared" si="3"/>
        <v>0</v>
      </c>
      <c r="H110" s="21">
        <f t="shared" si="2"/>
        <v>0</v>
      </c>
    </row>
    <row r="111" spans="1:8" ht="36">
      <c r="A111" s="30" t="s">
        <v>331</v>
      </c>
      <c r="B111" s="8" t="s">
        <v>16</v>
      </c>
      <c r="C111" s="6" t="s">
        <v>193</v>
      </c>
      <c r="D111" s="9">
        <v>20</v>
      </c>
      <c r="E111" s="19">
        <v>0</v>
      </c>
      <c r="F111" s="20">
        <v>0</v>
      </c>
      <c r="G111" s="21">
        <f t="shared" si="3"/>
        <v>0</v>
      </c>
      <c r="H111" s="21">
        <f t="shared" si="2"/>
        <v>0</v>
      </c>
    </row>
    <row r="112" spans="1:8" ht="36">
      <c r="A112" s="30" t="s">
        <v>332</v>
      </c>
      <c r="B112" s="8" t="s">
        <v>17</v>
      </c>
      <c r="C112" s="6" t="s">
        <v>193</v>
      </c>
      <c r="D112" s="9">
        <v>20</v>
      </c>
      <c r="E112" s="19">
        <v>0</v>
      </c>
      <c r="F112" s="20">
        <v>0</v>
      </c>
      <c r="G112" s="21">
        <f t="shared" si="3"/>
        <v>0</v>
      </c>
      <c r="H112" s="21">
        <f t="shared" si="2"/>
        <v>0</v>
      </c>
    </row>
    <row r="113" spans="1:8" ht="15">
      <c r="A113" s="30" t="s">
        <v>333</v>
      </c>
      <c r="B113" s="8" t="s">
        <v>220</v>
      </c>
      <c r="C113" s="6" t="s">
        <v>219</v>
      </c>
      <c r="D113" s="9">
        <v>10</v>
      </c>
      <c r="E113" s="19">
        <v>0</v>
      </c>
      <c r="F113" s="20">
        <v>0</v>
      </c>
      <c r="G113" s="21">
        <f t="shared" si="3"/>
        <v>0</v>
      </c>
      <c r="H113" s="21">
        <f t="shared" si="2"/>
        <v>0</v>
      </c>
    </row>
    <row r="114" spans="1:8" ht="48">
      <c r="A114" s="30" t="s">
        <v>334</v>
      </c>
      <c r="B114" s="8" t="s">
        <v>168</v>
      </c>
      <c r="C114" s="6" t="s">
        <v>193</v>
      </c>
      <c r="D114" s="9">
        <v>20</v>
      </c>
      <c r="E114" s="19">
        <v>0</v>
      </c>
      <c r="F114" s="20">
        <v>0</v>
      </c>
      <c r="G114" s="21">
        <f t="shared" si="3"/>
        <v>0</v>
      </c>
      <c r="H114" s="21">
        <f t="shared" si="2"/>
        <v>0</v>
      </c>
    </row>
    <row r="115" spans="1:8" ht="24">
      <c r="A115" s="30" t="s">
        <v>335</v>
      </c>
      <c r="B115" s="8" t="s">
        <v>169</v>
      </c>
      <c r="C115" s="6" t="s">
        <v>193</v>
      </c>
      <c r="D115" s="9">
        <v>50</v>
      </c>
      <c r="E115" s="19">
        <v>0</v>
      </c>
      <c r="F115" s="20">
        <v>0</v>
      </c>
      <c r="G115" s="21">
        <f t="shared" si="3"/>
        <v>0</v>
      </c>
      <c r="H115" s="21">
        <f t="shared" si="2"/>
        <v>0</v>
      </c>
    </row>
    <row r="116" spans="1:8" ht="24">
      <c r="A116" s="30" t="s">
        <v>336</v>
      </c>
      <c r="B116" s="8" t="s">
        <v>82</v>
      </c>
      <c r="C116" s="6" t="s">
        <v>193</v>
      </c>
      <c r="D116" s="9">
        <v>100</v>
      </c>
      <c r="E116" s="19">
        <v>0</v>
      </c>
      <c r="F116" s="20">
        <v>0</v>
      </c>
      <c r="G116" s="21">
        <f t="shared" si="3"/>
        <v>0</v>
      </c>
      <c r="H116" s="21">
        <f t="shared" si="2"/>
        <v>0</v>
      </c>
    </row>
    <row r="117" spans="1:8" ht="48">
      <c r="A117" s="30" t="s">
        <v>337</v>
      </c>
      <c r="B117" s="8" t="s">
        <v>15</v>
      </c>
      <c r="C117" s="6" t="s">
        <v>193</v>
      </c>
      <c r="D117" s="9">
        <v>20</v>
      </c>
      <c r="E117" s="19">
        <v>0</v>
      </c>
      <c r="F117" s="20">
        <v>0</v>
      </c>
      <c r="G117" s="21">
        <f t="shared" si="3"/>
        <v>0</v>
      </c>
      <c r="H117" s="21">
        <f t="shared" si="2"/>
        <v>0</v>
      </c>
    </row>
    <row r="118" spans="1:8" ht="15">
      <c r="A118" s="30" t="s">
        <v>338</v>
      </c>
      <c r="B118" s="8" t="s">
        <v>125</v>
      </c>
      <c r="C118" s="6" t="s">
        <v>193</v>
      </c>
      <c r="D118" s="9">
        <v>10</v>
      </c>
      <c r="E118" s="19">
        <v>0</v>
      </c>
      <c r="F118" s="20">
        <v>0</v>
      </c>
      <c r="G118" s="21">
        <f t="shared" si="3"/>
        <v>0</v>
      </c>
      <c r="H118" s="21">
        <f t="shared" si="2"/>
        <v>0</v>
      </c>
    </row>
    <row r="119" spans="1:8" ht="15">
      <c r="A119" s="30" t="s">
        <v>339</v>
      </c>
      <c r="B119" s="8" t="s">
        <v>126</v>
      </c>
      <c r="C119" s="6" t="s">
        <v>193</v>
      </c>
      <c r="D119" s="9">
        <v>10</v>
      </c>
      <c r="E119" s="19">
        <v>0</v>
      </c>
      <c r="F119" s="20">
        <v>0</v>
      </c>
      <c r="G119" s="21">
        <f t="shared" si="3"/>
        <v>0</v>
      </c>
      <c r="H119" s="21">
        <f t="shared" si="2"/>
        <v>0</v>
      </c>
    </row>
    <row r="120" spans="1:8" ht="15">
      <c r="A120" s="30" t="s">
        <v>340</v>
      </c>
      <c r="B120" s="8" t="s">
        <v>83</v>
      </c>
      <c r="C120" s="6" t="s">
        <v>194</v>
      </c>
      <c r="D120" s="9">
        <v>10</v>
      </c>
      <c r="E120" s="19">
        <v>0</v>
      </c>
      <c r="F120" s="20">
        <v>0</v>
      </c>
      <c r="G120" s="21">
        <f t="shared" si="3"/>
        <v>0</v>
      </c>
      <c r="H120" s="21">
        <f t="shared" si="2"/>
        <v>0</v>
      </c>
    </row>
    <row r="121" spans="1:8" ht="36">
      <c r="A121" s="30" t="s">
        <v>341</v>
      </c>
      <c r="B121" s="8" t="s">
        <v>22</v>
      </c>
      <c r="C121" s="6" t="s">
        <v>193</v>
      </c>
      <c r="D121" s="9">
        <v>20</v>
      </c>
      <c r="E121" s="19">
        <v>0</v>
      </c>
      <c r="F121" s="20">
        <v>0</v>
      </c>
      <c r="G121" s="21">
        <f t="shared" si="3"/>
        <v>0</v>
      </c>
      <c r="H121" s="21">
        <f t="shared" si="2"/>
        <v>0</v>
      </c>
    </row>
    <row r="122" spans="1:8" ht="24">
      <c r="A122" s="30" t="s">
        <v>342</v>
      </c>
      <c r="B122" s="8" t="s">
        <v>23</v>
      </c>
      <c r="C122" s="6" t="s">
        <v>193</v>
      </c>
      <c r="D122" s="9">
        <v>1</v>
      </c>
      <c r="E122" s="19">
        <v>0</v>
      </c>
      <c r="F122" s="20">
        <v>0</v>
      </c>
      <c r="G122" s="21">
        <f t="shared" si="3"/>
        <v>0</v>
      </c>
      <c r="H122" s="21">
        <f t="shared" si="2"/>
        <v>0</v>
      </c>
    </row>
    <row r="123" spans="1:8" ht="36">
      <c r="A123" s="30" t="s">
        <v>343</v>
      </c>
      <c r="B123" s="8" t="s">
        <v>77</v>
      </c>
      <c r="C123" s="6" t="s">
        <v>194</v>
      </c>
      <c r="D123" s="9">
        <v>100</v>
      </c>
      <c r="E123" s="19">
        <v>0</v>
      </c>
      <c r="F123" s="20">
        <v>0</v>
      </c>
      <c r="G123" s="21">
        <f t="shared" si="3"/>
        <v>0</v>
      </c>
      <c r="H123" s="21">
        <f t="shared" si="2"/>
        <v>0</v>
      </c>
    </row>
    <row r="124" spans="1:8" ht="48">
      <c r="A124" s="30" t="s">
        <v>344</v>
      </c>
      <c r="B124" s="8" t="s">
        <v>94</v>
      </c>
      <c r="C124" s="6" t="s">
        <v>194</v>
      </c>
      <c r="D124" s="9">
        <v>30</v>
      </c>
      <c r="E124" s="19">
        <v>0</v>
      </c>
      <c r="F124" s="20">
        <v>0</v>
      </c>
      <c r="G124" s="21">
        <f t="shared" si="3"/>
        <v>0</v>
      </c>
      <c r="H124" s="21">
        <f t="shared" si="2"/>
        <v>0</v>
      </c>
    </row>
    <row r="125" spans="1:8" ht="48">
      <c r="A125" s="30" t="s">
        <v>345</v>
      </c>
      <c r="B125" s="8" t="s">
        <v>170</v>
      </c>
      <c r="C125" s="6" t="s">
        <v>193</v>
      </c>
      <c r="D125" s="9">
        <v>30</v>
      </c>
      <c r="E125" s="19">
        <v>0</v>
      </c>
      <c r="F125" s="20">
        <v>0</v>
      </c>
      <c r="G125" s="21">
        <f t="shared" si="3"/>
        <v>0</v>
      </c>
      <c r="H125" s="21">
        <f t="shared" si="2"/>
        <v>0</v>
      </c>
    </row>
    <row r="126" spans="1:8" ht="24">
      <c r="A126" s="30" t="s">
        <v>346</v>
      </c>
      <c r="B126" s="8" t="s">
        <v>171</v>
      </c>
      <c r="C126" s="6" t="s">
        <v>193</v>
      </c>
      <c r="D126" s="9">
        <v>100</v>
      </c>
      <c r="E126" s="19">
        <v>0</v>
      </c>
      <c r="F126" s="20">
        <v>0</v>
      </c>
      <c r="G126" s="21">
        <f t="shared" si="3"/>
        <v>0</v>
      </c>
      <c r="H126" s="21">
        <f t="shared" si="2"/>
        <v>0</v>
      </c>
    </row>
    <row r="127" spans="1:8" ht="15">
      <c r="A127" s="30" t="s">
        <v>347</v>
      </c>
      <c r="B127" s="8" t="s">
        <v>85</v>
      </c>
      <c r="C127" s="6" t="s">
        <v>195</v>
      </c>
      <c r="D127" s="9">
        <v>10</v>
      </c>
      <c r="E127" s="19">
        <v>0</v>
      </c>
      <c r="F127" s="20">
        <v>0</v>
      </c>
      <c r="G127" s="21">
        <f t="shared" si="3"/>
        <v>0</v>
      </c>
      <c r="H127" s="21">
        <f t="shared" si="2"/>
        <v>0</v>
      </c>
    </row>
    <row r="128" spans="1:8" ht="24">
      <c r="A128" s="30" t="s">
        <v>348</v>
      </c>
      <c r="B128" s="8" t="s">
        <v>224</v>
      </c>
      <c r="C128" s="6" t="s">
        <v>194</v>
      </c>
      <c r="D128" s="9">
        <v>5</v>
      </c>
      <c r="E128" s="19">
        <v>0</v>
      </c>
      <c r="F128" s="20">
        <v>0</v>
      </c>
      <c r="G128" s="21">
        <f t="shared" si="3"/>
        <v>0</v>
      </c>
      <c r="H128" s="21">
        <f t="shared" si="2"/>
        <v>0</v>
      </c>
    </row>
    <row r="129" spans="1:8" ht="48">
      <c r="A129" s="30" t="s">
        <v>349</v>
      </c>
      <c r="B129" s="8" t="s">
        <v>61</v>
      </c>
      <c r="C129" s="6" t="s">
        <v>194</v>
      </c>
      <c r="D129" s="9">
        <v>5</v>
      </c>
      <c r="E129" s="19">
        <v>0</v>
      </c>
      <c r="F129" s="20">
        <v>0</v>
      </c>
      <c r="G129" s="21">
        <f t="shared" si="3"/>
        <v>0</v>
      </c>
      <c r="H129" s="21">
        <f t="shared" si="2"/>
        <v>0</v>
      </c>
    </row>
    <row r="130" spans="1:8" ht="48">
      <c r="A130" s="30" t="s">
        <v>350</v>
      </c>
      <c r="B130" s="8" t="s">
        <v>36</v>
      </c>
      <c r="C130" s="6" t="s">
        <v>194</v>
      </c>
      <c r="D130" s="9">
        <v>5</v>
      </c>
      <c r="E130" s="19">
        <v>0</v>
      </c>
      <c r="F130" s="20">
        <v>0</v>
      </c>
      <c r="G130" s="21">
        <f t="shared" si="3"/>
        <v>0</v>
      </c>
      <c r="H130" s="21">
        <f t="shared" si="2"/>
        <v>0</v>
      </c>
    </row>
    <row r="131" spans="1:8" ht="15">
      <c r="A131" s="30" t="s">
        <v>351</v>
      </c>
      <c r="B131" s="8" t="s">
        <v>95</v>
      </c>
      <c r="C131" s="6" t="s">
        <v>195</v>
      </c>
      <c r="D131" s="9">
        <v>50</v>
      </c>
      <c r="E131" s="19">
        <v>0</v>
      </c>
      <c r="F131" s="20">
        <v>0</v>
      </c>
      <c r="G131" s="21">
        <f t="shared" si="3"/>
        <v>0</v>
      </c>
      <c r="H131" s="21">
        <f t="shared" si="2"/>
        <v>0</v>
      </c>
    </row>
    <row r="132" spans="1:8" ht="15">
      <c r="A132" s="30" t="s">
        <v>352</v>
      </c>
      <c r="B132" s="8" t="s">
        <v>96</v>
      </c>
      <c r="C132" s="6" t="s">
        <v>195</v>
      </c>
      <c r="D132" s="9">
        <v>60</v>
      </c>
      <c r="E132" s="19">
        <v>0</v>
      </c>
      <c r="F132" s="20">
        <v>0</v>
      </c>
      <c r="G132" s="21">
        <f t="shared" si="3"/>
        <v>0</v>
      </c>
      <c r="H132" s="21">
        <f t="shared" si="2"/>
        <v>0</v>
      </c>
    </row>
    <row r="133" spans="1:8" ht="36">
      <c r="A133" s="30" t="s">
        <v>353</v>
      </c>
      <c r="B133" s="8" t="s">
        <v>84</v>
      </c>
      <c r="C133" s="6" t="s">
        <v>195</v>
      </c>
      <c r="D133" s="9">
        <v>850</v>
      </c>
      <c r="E133" s="19">
        <v>0</v>
      </c>
      <c r="F133" s="20">
        <v>0</v>
      </c>
      <c r="G133" s="21">
        <f t="shared" si="3"/>
        <v>0</v>
      </c>
      <c r="H133" s="21">
        <f t="shared" si="2"/>
        <v>0</v>
      </c>
    </row>
    <row r="134" spans="1:8" ht="24">
      <c r="A134" s="30" t="s">
        <v>354</v>
      </c>
      <c r="B134" s="8" t="s">
        <v>97</v>
      </c>
      <c r="C134" s="6" t="s">
        <v>193</v>
      </c>
      <c r="D134" s="9">
        <v>20</v>
      </c>
      <c r="E134" s="19">
        <v>0</v>
      </c>
      <c r="F134" s="20">
        <v>0</v>
      </c>
      <c r="G134" s="21">
        <f t="shared" si="3"/>
        <v>0</v>
      </c>
      <c r="H134" s="21">
        <f t="shared" si="2"/>
        <v>0</v>
      </c>
    </row>
    <row r="135" spans="1:8" ht="24">
      <c r="A135" s="30" t="s">
        <v>355</v>
      </c>
      <c r="B135" s="8" t="s">
        <v>58</v>
      </c>
      <c r="C135" s="6" t="s">
        <v>194</v>
      </c>
      <c r="D135" s="9">
        <v>5</v>
      </c>
      <c r="E135" s="19">
        <v>0</v>
      </c>
      <c r="F135" s="20">
        <v>0</v>
      </c>
      <c r="G135" s="21">
        <f t="shared" si="3"/>
        <v>0</v>
      </c>
      <c r="H135" s="21">
        <f t="shared" si="2"/>
        <v>0</v>
      </c>
    </row>
    <row r="136" spans="1:8" ht="15">
      <c r="A136" s="30" t="s">
        <v>356</v>
      </c>
      <c r="B136" s="8" t="s">
        <v>211</v>
      </c>
      <c r="C136" s="6" t="s">
        <v>193</v>
      </c>
      <c r="D136" s="9">
        <v>2</v>
      </c>
      <c r="E136" s="19">
        <v>0</v>
      </c>
      <c r="F136" s="20">
        <v>0</v>
      </c>
      <c r="G136" s="21">
        <f t="shared" si="3"/>
        <v>0</v>
      </c>
      <c r="H136" s="21">
        <f t="shared" si="2"/>
        <v>0</v>
      </c>
    </row>
    <row r="137" spans="1:8" ht="48">
      <c r="A137" s="30" t="s">
        <v>357</v>
      </c>
      <c r="B137" s="8" t="s">
        <v>117</v>
      </c>
      <c r="C137" s="6" t="s">
        <v>193</v>
      </c>
      <c r="D137" s="9">
        <v>30</v>
      </c>
      <c r="E137" s="19">
        <v>0</v>
      </c>
      <c r="F137" s="20">
        <v>0</v>
      </c>
      <c r="G137" s="21">
        <f t="shared" si="3"/>
        <v>0</v>
      </c>
      <c r="H137" s="21">
        <f aca="true" t="shared" si="4" ref="H137:H200">F137+G137</f>
        <v>0</v>
      </c>
    </row>
    <row r="138" spans="1:8" ht="24">
      <c r="A138" s="30" t="s">
        <v>358</v>
      </c>
      <c r="B138" s="8" t="s">
        <v>25</v>
      </c>
      <c r="C138" s="6" t="s">
        <v>194</v>
      </c>
      <c r="D138" s="9">
        <v>30</v>
      </c>
      <c r="E138" s="19">
        <v>0</v>
      </c>
      <c r="F138" s="20">
        <v>0</v>
      </c>
      <c r="G138" s="21">
        <f aca="true" t="shared" si="5" ref="G138:G201">F138*23%</f>
        <v>0</v>
      </c>
      <c r="H138" s="21">
        <f t="shared" si="4"/>
        <v>0</v>
      </c>
    </row>
    <row r="139" spans="1:8" ht="15">
      <c r="A139" s="30" t="s">
        <v>359</v>
      </c>
      <c r="B139" s="8" t="s">
        <v>226</v>
      </c>
      <c r="C139" s="6" t="s">
        <v>194</v>
      </c>
      <c r="D139" s="9">
        <v>10</v>
      </c>
      <c r="E139" s="19">
        <v>0</v>
      </c>
      <c r="F139" s="20">
        <v>0</v>
      </c>
      <c r="G139" s="21">
        <f t="shared" si="5"/>
        <v>0</v>
      </c>
      <c r="H139" s="21">
        <f t="shared" si="4"/>
        <v>0</v>
      </c>
    </row>
    <row r="140" spans="1:8" ht="36">
      <c r="A140" s="30" t="s">
        <v>360</v>
      </c>
      <c r="B140" s="8" t="s">
        <v>183</v>
      </c>
      <c r="C140" s="6" t="s">
        <v>193</v>
      </c>
      <c r="D140" s="9">
        <v>20</v>
      </c>
      <c r="E140" s="19">
        <v>0</v>
      </c>
      <c r="F140" s="20">
        <v>0</v>
      </c>
      <c r="G140" s="21">
        <f t="shared" si="5"/>
        <v>0</v>
      </c>
      <c r="H140" s="21">
        <f t="shared" si="4"/>
        <v>0</v>
      </c>
    </row>
    <row r="141" spans="1:8" ht="15">
      <c r="A141" s="30" t="s">
        <v>361</v>
      </c>
      <c r="B141" s="8" t="s">
        <v>98</v>
      </c>
      <c r="C141" s="6" t="s">
        <v>194</v>
      </c>
      <c r="D141" s="9">
        <v>10</v>
      </c>
      <c r="E141" s="19">
        <v>0</v>
      </c>
      <c r="F141" s="20">
        <v>0</v>
      </c>
      <c r="G141" s="21">
        <f t="shared" si="5"/>
        <v>0</v>
      </c>
      <c r="H141" s="21">
        <f t="shared" si="4"/>
        <v>0</v>
      </c>
    </row>
    <row r="142" spans="1:8" ht="24">
      <c r="A142" s="30" t="s">
        <v>362</v>
      </c>
      <c r="B142" s="8" t="s">
        <v>99</v>
      </c>
      <c r="C142" s="6" t="s">
        <v>194</v>
      </c>
      <c r="D142" s="9">
        <v>10</v>
      </c>
      <c r="E142" s="19">
        <v>0</v>
      </c>
      <c r="F142" s="20">
        <v>0</v>
      </c>
      <c r="G142" s="21">
        <f t="shared" si="5"/>
        <v>0</v>
      </c>
      <c r="H142" s="21">
        <f t="shared" si="4"/>
        <v>0</v>
      </c>
    </row>
    <row r="143" spans="1:8" ht="36">
      <c r="A143" s="30" t="s">
        <v>363</v>
      </c>
      <c r="B143" s="8" t="s">
        <v>192</v>
      </c>
      <c r="C143" s="6" t="s">
        <v>193</v>
      </c>
      <c r="D143" s="9">
        <v>1</v>
      </c>
      <c r="E143" s="19">
        <v>0</v>
      </c>
      <c r="F143" s="20">
        <v>0</v>
      </c>
      <c r="G143" s="21">
        <f t="shared" si="5"/>
        <v>0</v>
      </c>
      <c r="H143" s="21">
        <f t="shared" si="4"/>
        <v>0</v>
      </c>
    </row>
    <row r="144" spans="1:8" ht="36">
      <c r="A144" s="30" t="s">
        <v>364</v>
      </c>
      <c r="B144" s="8" t="s">
        <v>87</v>
      </c>
      <c r="C144" s="6" t="s">
        <v>193</v>
      </c>
      <c r="D144" s="9">
        <v>1</v>
      </c>
      <c r="E144" s="19">
        <v>0</v>
      </c>
      <c r="F144" s="20">
        <v>0</v>
      </c>
      <c r="G144" s="21">
        <f t="shared" si="5"/>
        <v>0</v>
      </c>
      <c r="H144" s="21">
        <f t="shared" si="4"/>
        <v>0</v>
      </c>
    </row>
    <row r="145" spans="1:8" ht="36">
      <c r="A145" s="30" t="s">
        <v>365</v>
      </c>
      <c r="B145" s="8" t="s">
        <v>29</v>
      </c>
      <c r="C145" s="6" t="s">
        <v>193</v>
      </c>
      <c r="D145" s="9">
        <v>20</v>
      </c>
      <c r="E145" s="19">
        <v>0</v>
      </c>
      <c r="F145" s="20">
        <v>0</v>
      </c>
      <c r="G145" s="21">
        <f t="shared" si="5"/>
        <v>0</v>
      </c>
      <c r="H145" s="21">
        <f t="shared" si="4"/>
        <v>0</v>
      </c>
    </row>
    <row r="146" spans="1:8" ht="24">
      <c r="A146" s="30" t="s">
        <v>366</v>
      </c>
      <c r="B146" s="8" t="s">
        <v>114</v>
      </c>
      <c r="C146" s="6" t="s">
        <v>193</v>
      </c>
      <c r="D146" s="9">
        <v>5</v>
      </c>
      <c r="E146" s="19">
        <v>0</v>
      </c>
      <c r="F146" s="20">
        <v>0</v>
      </c>
      <c r="G146" s="21">
        <f t="shared" si="5"/>
        <v>0</v>
      </c>
      <c r="H146" s="21">
        <f t="shared" si="4"/>
        <v>0</v>
      </c>
    </row>
    <row r="147" spans="1:8" ht="24">
      <c r="A147" s="30" t="s">
        <v>367</v>
      </c>
      <c r="B147" s="8" t="s">
        <v>86</v>
      </c>
      <c r="C147" s="6" t="s">
        <v>193</v>
      </c>
      <c r="D147" s="9">
        <v>5</v>
      </c>
      <c r="E147" s="19">
        <v>0</v>
      </c>
      <c r="F147" s="20">
        <v>0</v>
      </c>
      <c r="G147" s="21">
        <f t="shared" si="5"/>
        <v>0</v>
      </c>
      <c r="H147" s="21">
        <f t="shared" si="4"/>
        <v>0</v>
      </c>
    </row>
    <row r="148" spans="1:8" ht="48">
      <c r="A148" s="30" t="s">
        <v>368</v>
      </c>
      <c r="B148" s="8" t="s">
        <v>43</v>
      </c>
      <c r="C148" s="6" t="s">
        <v>193</v>
      </c>
      <c r="D148" s="9">
        <v>50</v>
      </c>
      <c r="E148" s="19">
        <v>0</v>
      </c>
      <c r="F148" s="20">
        <v>0</v>
      </c>
      <c r="G148" s="21">
        <f t="shared" si="5"/>
        <v>0</v>
      </c>
      <c r="H148" s="21">
        <f t="shared" si="4"/>
        <v>0</v>
      </c>
    </row>
    <row r="149" spans="1:8" ht="24">
      <c r="A149" s="30" t="s">
        <v>369</v>
      </c>
      <c r="B149" s="8" t="s">
        <v>100</v>
      </c>
      <c r="C149" s="6" t="s">
        <v>194</v>
      </c>
      <c r="D149" s="9">
        <v>50</v>
      </c>
      <c r="E149" s="19">
        <v>0</v>
      </c>
      <c r="F149" s="20">
        <v>0</v>
      </c>
      <c r="G149" s="21">
        <f t="shared" si="5"/>
        <v>0</v>
      </c>
      <c r="H149" s="21">
        <f t="shared" si="4"/>
        <v>0</v>
      </c>
    </row>
    <row r="150" spans="1:8" ht="36">
      <c r="A150" s="30" t="s">
        <v>370</v>
      </c>
      <c r="B150" s="8" t="s">
        <v>38</v>
      </c>
      <c r="C150" s="6" t="s">
        <v>194</v>
      </c>
      <c r="D150" s="9">
        <v>5</v>
      </c>
      <c r="E150" s="19">
        <v>0</v>
      </c>
      <c r="F150" s="20">
        <v>0</v>
      </c>
      <c r="G150" s="21">
        <f t="shared" si="5"/>
        <v>0</v>
      </c>
      <c r="H150" s="21">
        <f t="shared" si="4"/>
        <v>0</v>
      </c>
    </row>
    <row r="151" spans="1:8" ht="24">
      <c r="A151" s="30" t="s">
        <v>371</v>
      </c>
      <c r="B151" s="8" t="s">
        <v>101</v>
      </c>
      <c r="C151" s="6" t="s">
        <v>194</v>
      </c>
      <c r="D151" s="9">
        <v>5</v>
      </c>
      <c r="E151" s="19">
        <v>0</v>
      </c>
      <c r="F151" s="20">
        <v>0</v>
      </c>
      <c r="G151" s="21">
        <f t="shared" si="5"/>
        <v>0</v>
      </c>
      <c r="H151" s="21">
        <f t="shared" si="4"/>
        <v>0</v>
      </c>
    </row>
    <row r="152" spans="1:8" ht="24">
      <c r="A152" s="30" t="s">
        <v>372</v>
      </c>
      <c r="B152" s="8" t="s">
        <v>102</v>
      </c>
      <c r="C152" s="6" t="s">
        <v>194</v>
      </c>
      <c r="D152" s="9">
        <v>5</v>
      </c>
      <c r="E152" s="19">
        <v>0</v>
      </c>
      <c r="F152" s="20">
        <v>0</v>
      </c>
      <c r="G152" s="21">
        <f t="shared" si="5"/>
        <v>0</v>
      </c>
      <c r="H152" s="21">
        <f t="shared" si="4"/>
        <v>0</v>
      </c>
    </row>
    <row r="153" spans="1:8" ht="24">
      <c r="A153" s="30" t="s">
        <v>373</v>
      </c>
      <c r="B153" s="8" t="s">
        <v>103</v>
      </c>
      <c r="C153" s="6" t="s">
        <v>194</v>
      </c>
      <c r="D153" s="9">
        <v>5</v>
      </c>
      <c r="E153" s="19">
        <v>0</v>
      </c>
      <c r="F153" s="20">
        <v>0</v>
      </c>
      <c r="G153" s="21">
        <f t="shared" si="5"/>
        <v>0</v>
      </c>
      <c r="H153" s="21">
        <f t="shared" si="4"/>
        <v>0</v>
      </c>
    </row>
    <row r="154" spans="1:8" ht="24">
      <c r="A154" s="30" t="s">
        <v>374</v>
      </c>
      <c r="B154" s="8" t="s">
        <v>104</v>
      </c>
      <c r="C154" s="6" t="s">
        <v>194</v>
      </c>
      <c r="D154" s="9">
        <v>5</v>
      </c>
      <c r="E154" s="19">
        <v>0</v>
      </c>
      <c r="F154" s="20">
        <v>0</v>
      </c>
      <c r="G154" s="21">
        <f t="shared" si="5"/>
        <v>0</v>
      </c>
      <c r="H154" s="21">
        <f t="shared" si="4"/>
        <v>0</v>
      </c>
    </row>
    <row r="155" spans="1:8" ht="24">
      <c r="A155" s="30" t="s">
        <v>375</v>
      </c>
      <c r="B155" s="8" t="s">
        <v>105</v>
      </c>
      <c r="C155" s="6" t="s">
        <v>194</v>
      </c>
      <c r="D155" s="9">
        <v>5</v>
      </c>
      <c r="E155" s="19">
        <v>0</v>
      </c>
      <c r="F155" s="20">
        <v>0</v>
      </c>
      <c r="G155" s="21">
        <f t="shared" si="5"/>
        <v>0</v>
      </c>
      <c r="H155" s="21">
        <f t="shared" si="4"/>
        <v>0</v>
      </c>
    </row>
    <row r="156" spans="1:8" ht="24">
      <c r="A156" s="30" t="s">
        <v>376</v>
      </c>
      <c r="B156" s="8" t="s">
        <v>184</v>
      </c>
      <c r="C156" s="6" t="s">
        <v>194</v>
      </c>
      <c r="D156" s="9">
        <v>5</v>
      </c>
      <c r="E156" s="19">
        <v>0</v>
      </c>
      <c r="F156" s="20">
        <v>0</v>
      </c>
      <c r="G156" s="21">
        <f t="shared" si="5"/>
        <v>0</v>
      </c>
      <c r="H156" s="21">
        <f t="shared" si="4"/>
        <v>0</v>
      </c>
    </row>
    <row r="157" spans="1:8" ht="24">
      <c r="A157" s="30" t="s">
        <v>377</v>
      </c>
      <c r="B157" s="8" t="s">
        <v>106</v>
      </c>
      <c r="C157" s="6" t="s">
        <v>194</v>
      </c>
      <c r="D157" s="9">
        <v>5</v>
      </c>
      <c r="E157" s="19">
        <v>0</v>
      </c>
      <c r="F157" s="20">
        <v>0</v>
      </c>
      <c r="G157" s="21">
        <f t="shared" si="5"/>
        <v>0</v>
      </c>
      <c r="H157" s="21">
        <f t="shared" si="4"/>
        <v>0</v>
      </c>
    </row>
    <row r="158" spans="1:8" ht="84">
      <c r="A158" s="30" t="s">
        <v>378</v>
      </c>
      <c r="B158" s="8" t="s">
        <v>107</v>
      </c>
      <c r="C158" s="6" t="s">
        <v>194</v>
      </c>
      <c r="D158" s="9">
        <v>5</v>
      </c>
      <c r="E158" s="19">
        <v>0</v>
      </c>
      <c r="F158" s="20">
        <v>0</v>
      </c>
      <c r="G158" s="21">
        <f t="shared" si="5"/>
        <v>0</v>
      </c>
      <c r="H158" s="21">
        <f t="shared" si="4"/>
        <v>0</v>
      </c>
    </row>
    <row r="159" spans="1:8" ht="36">
      <c r="A159" s="30" t="s">
        <v>379</v>
      </c>
      <c r="B159" s="8" t="s">
        <v>37</v>
      </c>
      <c r="C159" s="6" t="s">
        <v>193</v>
      </c>
      <c r="D159" s="9">
        <v>30</v>
      </c>
      <c r="E159" s="19">
        <v>0</v>
      </c>
      <c r="F159" s="20">
        <v>0</v>
      </c>
      <c r="G159" s="21">
        <f t="shared" si="5"/>
        <v>0</v>
      </c>
      <c r="H159" s="21">
        <f t="shared" si="4"/>
        <v>0</v>
      </c>
    </row>
    <row r="160" spans="1:8" ht="60">
      <c r="A160" s="30" t="s">
        <v>380</v>
      </c>
      <c r="B160" s="8" t="s">
        <v>72</v>
      </c>
      <c r="C160" s="6" t="s">
        <v>193</v>
      </c>
      <c r="D160" s="9">
        <v>30</v>
      </c>
      <c r="E160" s="19">
        <v>0</v>
      </c>
      <c r="F160" s="20">
        <v>0</v>
      </c>
      <c r="G160" s="21">
        <f t="shared" si="5"/>
        <v>0</v>
      </c>
      <c r="H160" s="21">
        <f t="shared" si="4"/>
        <v>0</v>
      </c>
    </row>
    <row r="161" spans="1:8" ht="24">
      <c r="A161" s="30" t="s">
        <v>381</v>
      </c>
      <c r="B161" s="10" t="s">
        <v>188</v>
      </c>
      <c r="C161" s="6" t="s">
        <v>194</v>
      </c>
      <c r="D161" s="9">
        <v>20</v>
      </c>
      <c r="E161" s="19">
        <v>0</v>
      </c>
      <c r="F161" s="20">
        <v>0</v>
      </c>
      <c r="G161" s="21">
        <f t="shared" si="5"/>
        <v>0</v>
      </c>
      <c r="H161" s="21">
        <f t="shared" si="4"/>
        <v>0</v>
      </c>
    </row>
    <row r="162" spans="1:8" ht="24">
      <c r="A162" s="30" t="s">
        <v>382</v>
      </c>
      <c r="B162" s="10" t="s">
        <v>189</v>
      </c>
      <c r="C162" s="6" t="s">
        <v>194</v>
      </c>
      <c r="D162" s="9">
        <v>20</v>
      </c>
      <c r="E162" s="19">
        <v>0</v>
      </c>
      <c r="F162" s="20">
        <v>0</v>
      </c>
      <c r="G162" s="21">
        <f t="shared" si="5"/>
        <v>0</v>
      </c>
      <c r="H162" s="21">
        <f t="shared" si="4"/>
        <v>0</v>
      </c>
    </row>
    <row r="163" spans="1:8" ht="24">
      <c r="A163" s="30" t="s">
        <v>383</v>
      </c>
      <c r="B163" s="10" t="s">
        <v>187</v>
      </c>
      <c r="C163" s="6" t="s">
        <v>194</v>
      </c>
      <c r="D163" s="9">
        <v>20</v>
      </c>
      <c r="E163" s="19">
        <v>0</v>
      </c>
      <c r="F163" s="20">
        <v>0</v>
      </c>
      <c r="G163" s="21">
        <f t="shared" si="5"/>
        <v>0</v>
      </c>
      <c r="H163" s="21">
        <f t="shared" si="4"/>
        <v>0</v>
      </c>
    </row>
    <row r="164" spans="1:8" ht="36">
      <c r="A164" s="30" t="s">
        <v>384</v>
      </c>
      <c r="B164" s="8" t="s">
        <v>10</v>
      </c>
      <c r="C164" s="6" t="s">
        <v>193</v>
      </c>
      <c r="D164" s="9">
        <v>100</v>
      </c>
      <c r="E164" s="19">
        <v>0</v>
      </c>
      <c r="F164" s="20">
        <v>0</v>
      </c>
      <c r="G164" s="21">
        <f t="shared" si="5"/>
        <v>0</v>
      </c>
      <c r="H164" s="21">
        <f t="shared" si="4"/>
        <v>0</v>
      </c>
    </row>
    <row r="165" spans="1:8" ht="60">
      <c r="A165" s="30" t="s">
        <v>385</v>
      </c>
      <c r="B165" s="8" t="s">
        <v>88</v>
      </c>
      <c r="C165" s="6" t="s">
        <v>193</v>
      </c>
      <c r="D165" s="9">
        <v>30</v>
      </c>
      <c r="E165" s="19">
        <v>0</v>
      </c>
      <c r="F165" s="20">
        <v>0</v>
      </c>
      <c r="G165" s="21">
        <f t="shared" si="5"/>
        <v>0</v>
      </c>
      <c r="H165" s="21">
        <f t="shared" si="4"/>
        <v>0</v>
      </c>
    </row>
    <row r="166" spans="1:8" ht="60">
      <c r="A166" s="30" t="s">
        <v>386</v>
      </c>
      <c r="B166" s="8" t="s">
        <v>28</v>
      </c>
      <c r="C166" s="6" t="s">
        <v>193</v>
      </c>
      <c r="D166" s="9">
        <v>250</v>
      </c>
      <c r="E166" s="19">
        <v>0</v>
      </c>
      <c r="F166" s="20">
        <v>0</v>
      </c>
      <c r="G166" s="21">
        <f t="shared" si="5"/>
        <v>0</v>
      </c>
      <c r="H166" s="21">
        <f t="shared" si="4"/>
        <v>0</v>
      </c>
    </row>
    <row r="167" spans="1:8" ht="72">
      <c r="A167" s="30" t="s">
        <v>387</v>
      </c>
      <c r="B167" s="8" t="s">
        <v>27</v>
      </c>
      <c r="C167" s="6" t="s">
        <v>193</v>
      </c>
      <c r="D167" s="9">
        <v>250</v>
      </c>
      <c r="E167" s="19">
        <v>0</v>
      </c>
      <c r="F167" s="20">
        <v>0</v>
      </c>
      <c r="G167" s="21">
        <f t="shared" si="5"/>
        <v>0</v>
      </c>
      <c r="H167" s="21">
        <f t="shared" si="4"/>
        <v>0</v>
      </c>
    </row>
    <row r="168" spans="1:8" ht="36">
      <c r="A168" s="30" t="s">
        <v>388</v>
      </c>
      <c r="B168" s="8" t="s">
        <v>115</v>
      </c>
      <c r="C168" s="6" t="s">
        <v>193</v>
      </c>
      <c r="D168" s="9">
        <v>3</v>
      </c>
      <c r="E168" s="19">
        <v>0</v>
      </c>
      <c r="F168" s="20">
        <v>0</v>
      </c>
      <c r="G168" s="21">
        <f t="shared" si="5"/>
        <v>0</v>
      </c>
      <c r="H168" s="21">
        <f t="shared" si="4"/>
        <v>0</v>
      </c>
    </row>
    <row r="169" spans="1:8" ht="72">
      <c r="A169" s="30" t="s">
        <v>389</v>
      </c>
      <c r="B169" s="8" t="s">
        <v>186</v>
      </c>
      <c r="C169" s="6" t="s">
        <v>193</v>
      </c>
      <c r="D169" s="9">
        <v>800</v>
      </c>
      <c r="E169" s="19">
        <v>0</v>
      </c>
      <c r="F169" s="20">
        <v>0</v>
      </c>
      <c r="G169" s="21">
        <f t="shared" si="5"/>
        <v>0</v>
      </c>
      <c r="H169" s="21">
        <f t="shared" si="4"/>
        <v>0</v>
      </c>
    </row>
    <row r="170" spans="1:8" ht="48">
      <c r="A170" s="30" t="s">
        <v>390</v>
      </c>
      <c r="B170" s="8" t="s">
        <v>185</v>
      </c>
      <c r="C170" s="6" t="s">
        <v>193</v>
      </c>
      <c r="D170" s="9">
        <v>10</v>
      </c>
      <c r="E170" s="19">
        <v>0</v>
      </c>
      <c r="F170" s="20">
        <v>0</v>
      </c>
      <c r="G170" s="21">
        <f t="shared" si="5"/>
        <v>0</v>
      </c>
      <c r="H170" s="21">
        <f t="shared" si="4"/>
        <v>0</v>
      </c>
    </row>
    <row r="171" spans="1:8" ht="15">
      <c r="A171" s="30" t="s">
        <v>391</v>
      </c>
      <c r="B171" s="8" t="s">
        <v>108</v>
      </c>
      <c r="C171" s="6" t="s">
        <v>193</v>
      </c>
      <c r="D171" s="9">
        <v>10</v>
      </c>
      <c r="E171" s="19">
        <v>0</v>
      </c>
      <c r="F171" s="20">
        <v>0</v>
      </c>
      <c r="G171" s="21">
        <f t="shared" si="5"/>
        <v>0</v>
      </c>
      <c r="H171" s="21">
        <f t="shared" si="4"/>
        <v>0</v>
      </c>
    </row>
    <row r="172" spans="1:8" ht="24">
      <c r="A172" s="30" t="s">
        <v>392</v>
      </c>
      <c r="B172" s="8" t="s">
        <v>196</v>
      </c>
      <c r="C172" s="6" t="s">
        <v>193</v>
      </c>
      <c r="D172" s="9">
        <v>2</v>
      </c>
      <c r="E172" s="19">
        <v>0</v>
      </c>
      <c r="F172" s="20">
        <v>0</v>
      </c>
      <c r="G172" s="21">
        <f t="shared" si="5"/>
        <v>0</v>
      </c>
      <c r="H172" s="21">
        <f t="shared" si="4"/>
        <v>0</v>
      </c>
    </row>
    <row r="173" spans="1:8" ht="24">
      <c r="A173" s="30" t="s">
        <v>393</v>
      </c>
      <c r="B173" s="8" t="s">
        <v>143</v>
      </c>
      <c r="C173" s="6" t="s">
        <v>194</v>
      </c>
      <c r="D173" s="9">
        <v>10</v>
      </c>
      <c r="E173" s="19">
        <v>0</v>
      </c>
      <c r="F173" s="20">
        <v>0</v>
      </c>
      <c r="G173" s="21">
        <f t="shared" si="5"/>
        <v>0</v>
      </c>
      <c r="H173" s="21">
        <f t="shared" si="4"/>
        <v>0</v>
      </c>
    </row>
    <row r="174" spans="1:8" ht="24">
      <c r="A174" s="30" t="s">
        <v>394</v>
      </c>
      <c r="B174" s="8" t="s">
        <v>142</v>
      </c>
      <c r="C174" s="6" t="s">
        <v>194</v>
      </c>
      <c r="D174" s="9">
        <v>10</v>
      </c>
      <c r="E174" s="19">
        <v>0</v>
      </c>
      <c r="F174" s="20">
        <v>0</v>
      </c>
      <c r="G174" s="21">
        <f t="shared" si="5"/>
        <v>0</v>
      </c>
      <c r="H174" s="21">
        <f t="shared" si="4"/>
        <v>0</v>
      </c>
    </row>
    <row r="175" spans="1:8" ht="24">
      <c r="A175" s="30" t="s">
        <v>395</v>
      </c>
      <c r="B175" s="8" t="s">
        <v>144</v>
      </c>
      <c r="C175" s="6" t="s">
        <v>194</v>
      </c>
      <c r="D175" s="9">
        <v>10</v>
      </c>
      <c r="E175" s="19">
        <v>0</v>
      </c>
      <c r="F175" s="20">
        <v>0</v>
      </c>
      <c r="G175" s="21">
        <f t="shared" si="5"/>
        <v>0</v>
      </c>
      <c r="H175" s="21">
        <f t="shared" si="4"/>
        <v>0</v>
      </c>
    </row>
    <row r="176" spans="1:8" ht="24">
      <c r="A176" s="30" t="s">
        <v>396</v>
      </c>
      <c r="B176" s="8" t="s">
        <v>63</v>
      </c>
      <c r="C176" s="6" t="s">
        <v>193</v>
      </c>
      <c r="D176" s="9">
        <v>5</v>
      </c>
      <c r="E176" s="19">
        <v>0</v>
      </c>
      <c r="F176" s="20">
        <v>0</v>
      </c>
      <c r="G176" s="21">
        <f t="shared" si="5"/>
        <v>0</v>
      </c>
      <c r="H176" s="21">
        <f t="shared" si="4"/>
        <v>0</v>
      </c>
    </row>
    <row r="177" spans="1:8" ht="15">
      <c r="A177" s="30" t="s">
        <v>397</v>
      </c>
      <c r="B177" s="8" t="s">
        <v>223</v>
      </c>
      <c r="C177" s="6" t="s">
        <v>194</v>
      </c>
      <c r="D177" s="9">
        <v>10</v>
      </c>
      <c r="E177" s="19">
        <v>0</v>
      </c>
      <c r="F177" s="20">
        <v>0</v>
      </c>
      <c r="G177" s="21">
        <f t="shared" si="5"/>
        <v>0</v>
      </c>
      <c r="H177" s="21">
        <f t="shared" si="4"/>
        <v>0</v>
      </c>
    </row>
    <row r="178" spans="1:8" ht="15">
      <c r="A178" s="30" t="s">
        <v>398</v>
      </c>
      <c r="B178" s="8" t="s">
        <v>210</v>
      </c>
      <c r="C178" s="6" t="s">
        <v>194</v>
      </c>
      <c r="D178" s="9">
        <v>10</v>
      </c>
      <c r="E178" s="19">
        <v>0</v>
      </c>
      <c r="F178" s="20">
        <v>0</v>
      </c>
      <c r="G178" s="21">
        <f t="shared" si="5"/>
        <v>0</v>
      </c>
      <c r="H178" s="21">
        <f t="shared" si="4"/>
        <v>0</v>
      </c>
    </row>
    <row r="179" spans="1:8" ht="39" customHeight="1">
      <c r="A179" s="30" t="s">
        <v>399</v>
      </c>
      <c r="B179" s="8" t="s">
        <v>24</v>
      </c>
      <c r="C179" s="6" t="s">
        <v>193</v>
      </c>
      <c r="D179" s="9">
        <v>3</v>
      </c>
      <c r="E179" s="19">
        <v>0</v>
      </c>
      <c r="F179" s="20">
        <v>0</v>
      </c>
      <c r="G179" s="21">
        <f t="shared" si="5"/>
        <v>0</v>
      </c>
      <c r="H179" s="21">
        <f t="shared" si="4"/>
        <v>0</v>
      </c>
    </row>
    <row r="180" spans="1:8" ht="43.5" customHeight="1">
      <c r="A180" s="30" t="s">
        <v>400</v>
      </c>
      <c r="B180" s="8" t="s">
        <v>136</v>
      </c>
      <c r="C180" s="6" t="s">
        <v>193</v>
      </c>
      <c r="D180" s="9">
        <v>2</v>
      </c>
      <c r="E180" s="19">
        <v>0</v>
      </c>
      <c r="F180" s="20">
        <v>0</v>
      </c>
      <c r="G180" s="21">
        <f t="shared" si="5"/>
        <v>0</v>
      </c>
      <c r="H180" s="21">
        <f t="shared" si="4"/>
        <v>0</v>
      </c>
    </row>
    <row r="181" spans="1:8" ht="53.25" customHeight="1">
      <c r="A181" s="30" t="s">
        <v>401</v>
      </c>
      <c r="B181" s="8" t="s">
        <v>135</v>
      </c>
      <c r="C181" s="6" t="s">
        <v>193</v>
      </c>
      <c r="D181" s="9">
        <v>2</v>
      </c>
      <c r="E181" s="19">
        <v>0</v>
      </c>
      <c r="F181" s="20">
        <v>0</v>
      </c>
      <c r="G181" s="21">
        <f t="shared" si="5"/>
        <v>0</v>
      </c>
      <c r="H181" s="21">
        <f t="shared" si="4"/>
        <v>0</v>
      </c>
    </row>
    <row r="182" spans="1:8" ht="54" customHeight="1">
      <c r="A182" s="30" t="s">
        <v>402</v>
      </c>
      <c r="B182" s="8" t="s">
        <v>133</v>
      </c>
      <c r="C182" s="6" t="s">
        <v>193</v>
      </c>
      <c r="D182" s="9">
        <v>2</v>
      </c>
      <c r="E182" s="19">
        <v>0</v>
      </c>
      <c r="F182" s="20">
        <v>0</v>
      </c>
      <c r="G182" s="21">
        <f t="shared" si="5"/>
        <v>0</v>
      </c>
      <c r="H182" s="21">
        <f t="shared" si="4"/>
        <v>0</v>
      </c>
    </row>
    <row r="183" spans="1:8" ht="60">
      <c r="A183" s="30" t="s">
        <v>403</v>
      </c>
      <c r="B183" s="8" t="s">
        <v>134</v>
      </c>
      <c r="C183" s="6" t="s">
        <v>193</v>
      </c>
      <c r="D183" s="9">
        <v>2</v>
      </c>
      <c r="E183" s="19">
        <v>0</v>
      </c>
      <c r="F183" s="20">
        <v>0</v>
      </c>
      <c r="G183" s="21">
        <f t="shared" si="5"/>
        <v>0</v>
      </c>
      <c r="H183" s="21">
        <f t="shared" si="4"/>
        <v>0</v>
      </c>
    </row>
    <row r="184" spans="1:8" ht="60">
      <c r="A184" s="30" t="s">
        <v>404</v>
      </c>
      <c r="B184" s="8" t="s">
        <v>132</v>
      </c>
      <c r="C184" s="6" t="s">
        <v>193</v>
      </c>
      <c r="D184" s="9">
        <v>2</v>
      </c>
      <c r="E184" s="19">
        <v>0</v>
      </c>
      <c r="F184" s="20">
        <v>0</v>
      </c>
      <c r="G184" s="21">
        <f t="shared" si="5"/>
        <v>0</v>
      </c>
      <c r="H184" s="21">
        <f t="shared" si="4"/>
        <v>0</v>
      </c>
    </row>
    <row r="185" spans="1:8" ht="15">
      <c r="A185" s="30" t="s">
        <v>405</v>
      </c>
      <c r="B185" s="8" t="s">
        <v>181</v>
      </c>
      <c r="C185" s="6" t="s">
        <v>194</v>
      </c>
      <c r="D185" s="9">
        <v>40</v>
      </c>
      <c r="E185" s="19">
        <v>0</v>
      </c>
      <c r="F185" s="20">
        <v>0</v>
      </c>
      <c r="G185" s="21">
        <f t="shared" si="5"/>
        <v>0</v>
      </c>
      <c r="H185" s="21">
        <f t="shared" si="4"/>
        <v>0</v>
      </c>
    </row>
    <row r="186" spans="1:8" ht="24">
      <c r="A186" s="30" t="s">
        <v>406</v>
      </c>
      <c r="B186" s="8" t="s">
        <v>228</v>
      </c>
      <c r="C186" s="6" t="s">
        <v>193</v>
      </c>
      <c r="D186" s="9">
        <v>35</v>
      </c>
      <c r="E186" s="19">
        <v>0</v>
      </c>
      <c r="F186" s="20">
        <v>0</v>
      </c>
      <c r="G186" s="21">
        <f t="shared" si="5"/>
        <v>0</v>
      </c>
      <c r="H186" s="21">
        <f t="shared" si="4"/>
        <v>0</v>
      </c>
    </row>
    <row r="187" spans="1:8" ht="36">
      <c r="A187" s="30" t="s">
        <v>407</v>
      </c>
      <c r="B187" s="8" t="s">
        <v>30</v>
      </c>
      <c r="C187" s="6" t="s">
        <v>193</v>
      </c>
      <c r="D187" s="9">
        <v>50</v>
      </c>
      <c r="E187" s="19">
        <v>0</v>
      </c>
      <c r="F187" s="20">
        <v>0</v>
      </c>
      <c r="G187" s="21">
        <f t="shared" si="5"/>
        <v>0</v>
      </c>
      <c r="H187" s="21">
        <f t="shared" si="4"/>
        <v>0</v>
      </c>
    </row>
    <row r="188" spans="1:8" ht="24">
      <c r="A188" s="30" t="s">
        <v>408</v>
      </c>
      <c r="B188" s="8" t="s">
        <v>31</v>
      </c>
      <c r="C188" s="6" t="s">
        <v>193</v>
      </c>
      <c r="D188" s="9">
        <v>100</v>
      </c>
      <c r="E188" s="19">
        <v>0</v>
      </c>
      <c r="F188" s="20">
        <v>0</v>
      </c>
      <c r="G188" s="21">
        <f t="shared" si="5"/>
        <v>0</v>
      </c>
      <c r="H188" s="21">
        <f t="shared" si="4"/>
        <v>0</v>
      </c>
    </row>
    <row r="189" spans="1:8" ht="24">
      <c r="A189" s="30" t="s">
        <v>409</v>
      </c>
      <c r="B189" s="8" t="s">
        <v>32</v>
      </c>
      <c r="C189" s="6" t="s">
        <v>193</v>
      </c>
      <c r="D189" s="9">
        <v>50</v>
      </c>
      <c r="E189" s="19">
        <v>0</v>
      </c>
      <c r="F189" s="20">
        <v>0</v>
      </c>
      <c r="G189" s="21">
        <f t="shared" si="5"/>
        <v>0</v>
      </c>
      <c r="H189" s="21">
        <f t="shared" si="4"/>
        <v>0</v>
      </c>
    </row>
    <row r="190" spans="1:8" ht="24">
      <c r="A190" s="30" t="s">
        <v>410</v>
      </c>
      <c r="B190" s="8" t="s">
        <v>198</v>
      </c>
      <c r="C190" s="6" t="s">
        <v>193</v>
      </c>
      <c r="D190" s="9">
        <v>20</v>
      </c>
      <c r="E190" s="19">
        <v>0</v>
      </c>
      <c r="F190" s="20">
        <v>0</v>
      </c>
      <c r="G190" s="21">
        <f t="shared" si="5"/>
        <v>0</v>
      </c>
      <c r="H190" s="21">
        <f t="shared" si="4"/>
        <v>0</v>
      </c>
    </row>
    <row r="191" spans="1:8" ht="24">
      <c r="A191" s="30" t="s">
        <v>411</v>
      </c>
      <c r="B191" s="8" t="s">
        <v>199</v>
      </c>
      <c r="C191" s="6" t="s">
        <v>193</v>
      </c>
      <c r="D191" s="9">
        <v>10</v>
      </c>
      <c r="E191" s="19">
        <v>0</v>
      </c>
      <c r="F191" s="20">
        <v>0</v>
      </c>
      <c r="G191" s="21">
        <f t="shared" si="5"/>
        <v>0</v>
      </c>
      <c r="H191" s="21">
        <f t="shared" si="4"/>
        <v>0</v>
      </c>
    </row>
    <row r="192" spans="1:8" ht="15">
      <c r="A192" s="30" t="s">
        <v>412</v>
      </c>
      <c r="B192" s="8" t="s">
        <v>89</v>
      </c>
      <c r="C192" s="6" t="s">
        <v>193</v>
      </c>
      <c r="D192" s="9">
        <v>100</v>
      </c>
      <c r="E192" s="19">
        <v>0</v>
      </c>
      <c r="F192" s="20">
        <v>0</v>
      </c>
      <c r="G192" s="21">
        <f t="shared" si="5"/>
        <v>0</v>
      </c>
      <c r="H192" s="21">
        <f t="shared" si="4"/>
        <v>0</v>
      </c>
    </row>
    <row r="193" spans="1:8" ht="38.25" customHeight="1">
      <c r="A193" s="30" t="s">
        <v>413</v>
      </c>
      <c r="B193" s="8" t="s">
        <v>33</v>
      </c>
      <c r="C193" s="6" t="s">
        <v>193</v>
      </c>
      <c r="D193" s="9">
        <v>100</v>
      </c>
      <c r="E193" s="19">
        <v>0</v>
      </c>
      <c r="F193" s="20">
        <v>0</v>
      </c>
      <c r="G193" s="21">
        <f t="shared" si="5"/>
        <v>0</v>
      </c>
      <c r="H193" s="21">
        <f t="shared" si="4"/>
        <v>0</v>
      </c>
    </row>
    <row r="194" spans="1:8" ht="40.5" customHeight="1">
      <c r="A194" s="30" t="s">
        <v>414</v>
      </c>
      <c r="B194" s="8" t="s">
        <v>109</v>
      </c>
      <c r="C194" s="6" t="s">
        <v>193</v>
      </c>
      <c r="D194" s="9">
        <v>50</v>
      </c>
      <c r="E194" s="19">
        <v>0</v>
      </c>
      <c r="F194" s="20">
        <v>0</v>
      </c>
      <c r="G194" s="21">
        <f t="shared" si="5"/>
        <v>0</v>
      </c>
      <c r="H194" s="21">
        <f t="shared" si="4"/>
        <v>0</v>
      </c>
    </row>
    <row r="195" spans="1:8" ht="66" customHeight="1">
      <c r="A195" s="30" t="s">
        <v>415</v>
      </c>
      <c r="B195" s="8" t="s">
        <v>59</v>
      </c>
      <c r="C195" s="6" t="s">
        <v>193</v>
      </c>
      <c r="D195" s="9">
        <v>5</v>
      </c>
      <c r="E195" s="19">
        <v>0</v>
      </c>
      <c r="F195" s="20">
        <v>0</v>
      </c>
      <c r="G195" s="21">
        <f t="shared" si="5"/>
        <v>0</v>
      </c>
      <c r="H195" s="21">
        <f t="shared" si="4"/>
        <v>0</v>
      </c>
    </row>
    <row r="196" spans="1:8" ht="55.5" customHeight="1">
      <c r="A196" s="30" t="s">
        <v>416</v>
      </c>
      <c r="B196" s="8" t="s">
        <v>60</v>
      </c>
      <c r="C196" s="6" t="s">
        <v>193</v>
      </c>
      <c r="D196" s="9">
        <v>10</v>
      </c>
      <c r="E196" s="19">
        <v>0</v>
      </c>
      <c r="F196" s="20">
        <v>0</v>
      </c>
      <c r="G196" s="21">
        <f t="shared" si="5"/>
        <v>0</v>
      </c>
      <c r="H196" s="21">
        <f t="shared" si="4"/>
        <v>0</v>
      </c>
    </row>
    <row r="197" spans="1:8" ht="36">
      <c r="A197" s="30" t="s">
        <v>417</v>
      </c>
      <c r="B197" s="8" t="s">
        <v>229</v>
      </c>
      <c r="C197" s="6" t="s">
        <v>193</v>
      </c>
      <c r="D197" s="9">
        <v>50</v>
      </c>
      <c r="E197" s="19">
        <v>0</v>
      </c>
      <c r="F197" s="20">
        <v>0</v>
      </c>
      <c r="G197" s="21">
        <f t="shared" si="5"/>
        <v>0</v>
      </c>
      <c r="H197" s="21">
        <f t="shared" si="4"/>
        <v>0</v>
      </c>
    </row>
    <row r="198" spans="1:8" ht="60">
      <c r="A198" s="30" t="s">
        <v>418</v>
      </c>
      <c r="B198" s="8" t="s">
        <v>110</v>
      </c>
      <c r="C198" s="6" t="s">
        <v>193</v>
      </c>
      <c r="D198" s="9">
        <v>10</v>
      </c>
      <c r="E198" s="19">
        <v>0</v>
      </c>
      <c r="F198" s="20">
        <v>0</v>
      </c>
      <c r="G198" s="21">
        <f t="shared" si="5"/>
        <v>0</v>
      </c>
      <c r="H198" s="21">
        <f t="shared" si="4"/>
        <v>0</v>
      </c>
    </row>
    <row r="199" spans="1:8" ht="15">
      <c r="A199" s="30" t="s">
        <v>419</v>
      </c>
      <c r="B199" s="8" t="s">
        <v>175</v>
      </c>
      <c r="C199" s="6" t="s">
        <v>193</v>
      </c>
      <c r="D199" s="9">
        <v>20</v>
      </c>
      <c r="E199" s="19">
        <v>0</v>
      </c>
      <c r="F199" s="20">
        <v>0</v>
      </c>
      <c r="G199" s="21">
        <f t="shared" si="5"/>
        <v>0</v>
      </c>
      <c r="H199" s="21">
        <f t="shared" si="4"/>
        <v>0</v>
      </c>
    </row>
    <row r="200" spans="1:8" ht="15">
      <c r="A200" s="30" t="s">
        <v>420</v>
      </c>
      <c r="B200" s="8" t="s">
        <v>176</v>
      </c>
      <c r="C200" s="6" t="s">
        <v>193</v>
      </c>
      <c r="D200" s="9">
        <v>20</v>
      </c>
      <c r="E200" s="19">
        <v>0</v>
      </c>
      <c r="F200" s="20">
        <v>0</v>
      </c>
      <c r="G200" s="21">
        <f t="shared" si="5"/>
        <v>0</v>
      </c>
      <c r="H200" s="21">
        <f t="shared" si="4"/>
        <v>0</v>
      </c>
    </row>
    <row r="201" spans="1:8" ht="36">
      <c r="A201" s="30" t="s">
        <v>421</v>
      </c>
      <c r="B201" s="8" t="s">
        <v>111</v>
      </c>
      <c r="C201" s="6" t="s">
        <v>193</v>
      </c>
      <c r="D201" s="9">
        <v>20</v>
      </c>
      <c r="E201" s="19">
        <v>0</v>
      </c>
      <c r="F201" s="20">
        <v>0</v>
      </c>
      <c r="G201" s="21">
        <f t="shared" si="5"/>
        <v>0</v>
      </c>
      <c r="H201" s="21">
        <f aca="true" t="shared" si="6" ref="H201:H232">F201+G201</f>
        <v>0</v>
      </c>
    </row>
    <row r="202" spans="1:8" ht="15">
      <c r="A202" s="30" t="s">
        <v>422</v>
      </c>
      <c r="B202" s="8" t="s">
        <v>112</v>
      </c>
      <c r="C202" s="6" t="s">
        <v>193</v>
      </c>
      <c r="D202" s="9">
        <v>10</v>
      </c>
      <c r="E202" s="19">
        <v>0</v>
      </c>
      <c r="F202" s="20">
        <v>0</v>
      </c>
      <c r="G202" s="21">
        <f aca="true" t="shared" si="7" ref="G202:G234">F202*23%</f>
        <v>0</v>
      </c>
      <c r="H202" s="21">
        <f t="shared" si="6"/>
        <v>0</v>
      </c>
    </row>
    <row r="203" spans="1:8" ht="24">
      <c r="A203" s="30" t="s">
        <v>423</v>
      </c>
      <c r="B203" s="8" t="s">
        <v>13</v>
      </c>
      <c r="C203" s="6" t="s">
        <v>193</v>
      </c>
      <c r="D203" s="9">
        <v>20</v>
      </c>
      <c r="E203" s="19">
        <v>0</v>
      </c>
      <c r="F203" s="20">
        <v>0</v>
      </c>
      <c r="G203" s="21">
        <f t="shared" si="7"/>
        <v>0</v>
      </c>
      <c r="H203" s="21">
        <f t="shared" si="6"/>
        <v>0</v>
      </c>
    </row>
    <row r="204" spans="1:8" ht="72">
      <c r="A204" s="30" t="s">
        <v>424</v>
      </c>
      <c r="B204" s="8" t="s">
        <v>230</v>
      </c>
      <c r="C204" s="6" t="s">
        <v>193</v>
      </c>
      <c r="D204" s="9">
        <v>2</v>
      </c>
      <c r="E204" s="19">
        <v>0</v>
      </c>
      <c r="F204" s="20">
        <v>0</v>
      </c>
      <c r="G204" s="21">
        <f t="shared" si="7"/>
        <v>0</v>
      </c>
      <c r="H204" s="21">
        <f t="shared" si="6"/>
        <v>0</v>
      </c>
    </row>
    <row r="205" spans="1:8" ht="36">
      <c r="A205" s="30" t="s">
        <v>425</v>
      </c>
      <c r="B205" s="8" t="s">
        <v>34</v>
      </c>
      <c r="C205" s="6" t="s">
        <v>193</v>
      </c>
      <c r="D205" s="9">
        <v>10</v>
      </c>
      <c r="E205" s="19">
        <v>0</v>
      </c>
      <c r="F205" s="20">
        <v>0</v>
      </c>
      <c r="G205" s="21">
        <f t="shared" si="7"/>
        <v>0</v>
      </c>
      <c r="H205" s="21">
        <f t="shared" si="6"/>
        <v>0</v>
      </c>
    </row>
    <row r="206" spans="1:8" ht="39.75" customHeight="1">
      <c r="A206" s="30" t="s">
        <v>426</v>
      </c>
      <c r="B206" s="8" t="s">
        <v>35</v>
      </c>
      <c r="C206" s="6" t="s">
        <v>193</v>
      </c>
      <c r="D206" s="9">
        <v>10</v>
      </c>
      <c r="E206" s="19">
        <v>0</v>
      </c>
      <c r="F206" s="20">
        <v>0</v>
      </c>
      <c r="G206" s="21">
        <f t="shared" si="7"/>
        <v>0</v>
      </c>
      <c r="H206" s="21">
        <f t="shared" si="6"/>
        <v>0</v>
      </c>
    </row>
    <row r="207" spans="1:8" ht="33.75" customHeight="1">
      <c r="A207" s="30" t="s">
        <v>427</v>
      </c>
      <c r="B207" s="8" t="s">
        <v>26</v>
      </c>
      <c r="C207" s="6" t="s">
        <v>193</v>
      </c>
      <c r="D207" s="9">
        <v>50</v>
      </c>
      <c r="E207" s="19">
        <v>0</v>
      </c>
      <c r="F207" s="20">
        <v>0</v>
      </c>
      <c r="G207" s="21">
        <f t="shared" si="7"/>
        <v>0</v>
      </c>
      <c r="H207" s="21">
        <f t="shared" si="6"/>
        <v>0</v>
      </c>
    </row>
    <row r="208" spans="1:8" ht="36">
      <c r="A208" s="30" t="s">
        <v>428</v>
      </c>
      <c r="B208" s="8" t="s">
        <v>62</v>
      </c>
      <c r="C208" s="6" t="s">
        <v>193</v>
      </c>
      <c r="D208" s="9">
        <v>5</v>
      </c>
      <c r="E208" s="19">
        <v>0</v>
      </c>
      <c r="F208" s="20">
        <v>0</v>
      </c>
      <c r="G208" s="21">
        <f t="shared" si="7"/>
        <v>0</v>
      </c>
      <c r="H208" s="21">
        <f t="shared" si="6"/>
        <v>0</v>
      </c>
    </row>
    <row r="209" spans="1:8" ht="32.25" customHeight="1">
      <c r="A209" s="30" t="s">
        <v>429</v>
      </c>
      <c r="B209" s="8" t="s">
        <v>113</v>
      </c>
      <c r="C209" s="6" t="s">
        <v>193</v>
      </c>
      <c r="D209" s="9">
        <v>5</v>
      </c>
      <c r="E209" s="19">
        <v>0</v>
      </c>
      <c r="F209" s="20">
        <v>0</v>
      </c>
      <c r="G209" s="21">
        <f t="shared" si="7"/>
        <v>0</v>
      </c>
      <c r="H209" s="21">
        <f t="shared" si="6"/>
        <v>0</v>
      </c>
    </row>
    <row r="210" spans="1:8" ht="30" customHeight="1">
      <c r="A210" s="30" t="s">
        <v>430</v>
      </c>
      <c r="B210" s="8" t="s">
        <v>116</v>
      </c>
      <c r="C210" s="6" t="s">
        <v>193</v>
      </c>
      <c r="D210" s="9">
        <v>20</v>
      </c>
      <c r="E210" s="19">
        <v>0</v>
      </c>
      <c r="F210" s="20">
        <v>0</v>
      </c>
      <c r="G210" s="21">
        <f t="shared" si="7"/>
        <v>0</v>
      </c>
      <c r="H210" s="21">
        <f t="shared" si="6"/>
        <v>0</v>
      </c>
    </row>
    <row r="211" spans="1:8" ht="24">
      <c r="A211" s="30" t="s">
        <v>431</v>
      </c>
      <c r="B211" s="8" t="s">
        <v>11</v>
      </c>
      <c r="C211" s="6" t="s">
        <v>193</v>
      </c>
      <c r="D211" s="9">
        <v>30</v>
      </c>
      <c r="E211" s="19">
        <v>0</v>
      </c>
      <c r="F211" s="20">
        <v>0</v>
      </c>
      <c r="G211" s="21">
        <f t="shared" si="7"/>
        <v>0</v>
      </c>
      <c r="H211" s="21">
        <f t="shared" si="6"/>
        <v>0</v>
      </c>
    </row>
    <row r="212" spans="1:8" ht="31.5" customHeight="1">
      <c r="A212" s="30" t="s">
        <v>432</v>
      </c>
      <c r="B212" s="8" t="s">
        <v>67</v>
      </c>
      <c r="C212" s="6" t="s">
        <v>193</v>
      </c>
      <c r="D212" s="9">
        <v>30</v>
      </c>
      <c r="E212" s="19">
        <v>0</v>
      </c>
      <c r="F212" s="20">
        <v>0</v>
      </c>
      <c r="G212" s="21">
        <f t="shared" si="7"/>
        <v>0</v>
      </c>
      <c r="H212" s="21">
        <f t="shared" si="6"/>
        <v>0</v>
      </c>
    </row>
    <row r="213" spans="1:8" ht="45.75" customHeight="1">
      <c r="A213" s="30" t="s">
        <v>433</v>
      </c>
      <c r="B213" s="8" t="s">
        <v>68</v>
      </c>
      <c r="C213" s="6" t="s">
        <v>193</v>
      </c>
      <c r="D213" s="9">
        <v>30</v>
      </c>
      <c r="E213" s="19">
        <v>0</v>
      </c>
      <c r="F213" s="20">
        <v>0</v>
      </c>
      <c r="G213" s="21">
        <f t="shared" si="7"/>
        <v>0</v>
      </c>
      <c r="H213" s="21">
        <f t="shared" si="6"/>
        <v>0</v>
      </c>
    </row>
    <row r="214" spans="1:8" ht="21" customHeight="1">
      <c r="A214" s="30" t="s">
        <v>434</v>
      </c>
      <c r="B214" s="8" t="s">
        <v>12</v>
      </c>
      <c r="C214" s="6" t="s">
        <v>194</v>
      </c>
      <c r="D214" s="9">
        <v>10</v>
      </c>
      <c r="E214" s="19">
        <v>0</v>
      </c>
      <c r="F214" s="20">
        <v>0</v>
      </c>
      <c r="G214" s="21">
        <f t="shared" si="7"/>
        <v>0</v>
      </c>
      <c r="H214" s="21">
        <f t="shared" si="6"/>
        <v>0</v>
      </c>
    </row>
    <row r="215" spans="1:8" ht="60">
      <c r="A215" s="30" t="s">
        <v>435</v>
      </c>
      <c r="B215" s="8" t="s">
        <v>141</v>
      </c>
      <c r="C215" s="6" t="s">
        <v>193</v>
      </c>
      <c r="D215" s="9">
        <v>35</v>
      </c>
      <c r="E215" s="19">
        <v>0</v>
      </c>
      <c r="F215" s="20">
        <v>0</v>
      </c>
      <c r="G215" s="21">
        <f t="shared" si="7"/>
        <v>0</v>
      </c>
      <c r="H215" s="21">
        <f t="shared" si="6"/>
        <v>0</v>
      </c>
    </row>
    <row r="216" spans="1:8" ht="28.5" customHeight="1">
      <c r="A216" s="30" t="s">
        <v>436</v>
      </c>
      <c r="B216" s="8" t="s">
        <v>221</v>
      </c>
      <c r="C216" s="6" t="s">
        <v>194</v>
      </c>
      <c r="D216" s="9">
        <v>50</v>
      </c>
      <c r="E216" s="19">
        <v>0</v>
      </c>
      <c r="F216" s="20">
        <v>0</v>
      </c>
      <c r="G216" s="21">
        <f t="shared" si="7"/>
        <v>0</v>
      </c>
      <c r="H216" s="21">
        <f t="shared" si="6"/>
        <v>0</v>
      </c>
    </row>
    <row r="217" spans="1:8" ht="36">
      <c r="A217" s="30" t="s">
        <v>437</v>
      </c>
      <c r="B217" s="8" t="s">
        <v>3</v>
      </c>
      <c r="C217" s="6" t="s">
        <v>193</v>
      </c>
      <c r="D217" s="9">
        <v>30</v>
      </c>
      <c r="E217" s="19">
        <v>0</v>
      </c>
      <c r="F217" s="20">
        <v>0</v>
      </c>
      <c r="G217" s="21">
        <f t="shared" si="7"/>
        <v>0</v>
      </c>
      <c r="H217" s="21">
        <f t="shared" si="6"/>
        <v>0</v>
      </c>
    </row>
    <row r="218" spans="1:8" ht="36">
      <c r="A218" s="30" t="s">
        <v>438</v>
      </c>
      <c r="B218" s="8" t="s">
        <v>90</v>
      </c>
      <c r="C218" s="6" t="s">
        <v>193</v>
      </c>
      <c r="D218" s="9">
        <v>30</v>
      </c>
      <c r="E218" s="19">
        <v>0</v>
      </c>
      <c r="F218" s="20">
        <v>0</v>
      </c>
      <c r="G218" s="21">
        <f t="shared" si="7"/>
        <v>0</v>
      </c>
      <c r="H218" s="21">
        <f t="shared" si="6"/>
        <v>0</v>
      </c>
    </row>
    <row r="219" spans="1:8" ht="36">
      <c r="A219" s="30" t="s">
        <v>439</v>
      </c>
      <c r="B219" s="8" t="s">
        <v>18</v>
      </c>
      <c r="C219" s="6" t="s">
        <v>193</v>
      </c>
      <c r="D219" s="9">
        <v>2</v>
      </c>
      <c r="E219" s="19">
        <v>0</v>
      </c>
      <c r="F219" s="20">
        <v>0</v>
      </c>
      <c r="G219" s="21">
        <f t="shared" si="7"/>
        <v>0</v>
      </c>
      <c r="H219" s="21">
        <f t="shared" si="6"/>
        <v>0</v>
      </c>
    </row>
    <row r="220" spans="1:8" ht="48">
      <c r="A220" s="30" t="s">
        <v>440</v>
      </c>
      <c r="B220" s="11" t="s">
        <v>70</v>
      </c>
      <c r="C220" s="12" t="s">
        <v>193</v>
      </c>
      <c r="D220" s="12">
        <v>40</v>
      </c>
      <c r="E220" s="19">
        <v>0</v>
      </c>
      <c r="F220" s="20">
        <v>0</v>
      </c>
      <c r="G220" s="21">
        <f t="shared" si="7"/>
        <v>0</v>
      </c>
      <c r="H220" s="21">
        <f t="shared" si="6"/>
        <v>0</v>
      </c>
    </row>
    <row r="221" spans="1:8" ht="24">
      <c r="A221" s="30" t="s">
        <v>441</v>
      </c>
      <c r="B221" s="10" t="s">
        <v>209</v>
      </c>
      <c r="C221" s="6" t="s">
        <v>193</v>
      </c>
      <c r="D221" s="9">
        <v>1</v>
      </c>
      <c r="E221" s="19">
        <v>0</v>
      </c>
      <c r="F221" s="20">
        <v>0</v>
      </c>
      <c r="G221" s="21">
        <f t="shared" si="7"/>
        <v>0</v>
      </c>
      <c r="H221" s="21">
        <f t="shared" si="6"/>
        <v>0</v>
      </c>
    </row>
    <row r="222" spans="1:8" ht="24">
      <c r="A222" s="30" t="s">
        <v>442</v>
      </c>
      <c r="B222" s="11" t="s">
        <v>119</v>
      </c>
      <c r="C222" s="12" t="s">
        <v>194</v>
      </c>
      <c r="D222" s="12">
        <v>5</v>
      </c>
      <c r="E222" s="19">
        <v>0</v>
      </c>
      <c r="F222" s="20">
        <v>0</v>
      </c>
      <c r="G222" s="21">
        <f t="shared" si="7"/>
        <v>0</v>
      </c>
      <c r="H222" s="21">
        <f t="shared" si="6"/>
        <v>0</v>
      </c>
    </row>
    <row r="223" spans="1:8" ht="24">
      <c r="A223" s="30" t="s">
        <v>443</v>
      </c>
      <c r="B223" s="8" t="s">
        <v>122</v>
      </c>
      <c r="C223" s="6" t="s">
        <v>194</v>
      </c>
      <c r="D223" s="9">
        <v>5</v>
      </c>
      <c r="E223" s="19">
        <v>0</v>
      </c>
      <c r="F223" s="20">
        <v>0</v>
      </c>
      <c r="G223" s="21">
        <f t="shared" si="7"/>
        <v>0</v>
      </c>
      <c r="H223" s="21">
        <f t="shared" si="6"/>
        <v>0</v>
      </c>
    </row>
    <row r="224" spans="1:8" ht="24">
      <c r="A224" s="30" t="s">
        <v>444</v>
      </c>
      <c r="B224" s="8" t="s">
        <v>120</v>
      </c>
      <c r="C224" s="6" t="s">
        <v>194</v>
      </c>
      <c r="D224" s="9">
        <v>5</v>
      </c>
      <c r="E224" s="19">
        <v>0</v>
      </c>
      <c r="F224" s="20">
        <v>0</v>
      </c>
      <c r="G224" s="21">
        <f t="shared" si="7"/>
        <v>0</v>
      </c>
      <c r="H224" s="21">
        <f t="shared" si="6"/>
        <v>0</v>
      </c>
    </row>
    <row r="225" spans="1:8" ht="24">
      <c r="A225" s="30" t="s">
        <v>445</v>
      </c>
      <c r="B225" s="8" t="s">
        <v>121</v>
      </c>
      <c r="C225" s="6" t="s">
        <v>194</v>
      </c>
      <c r="D225" s="9">
        <v>50</v>
      </c>
      <c r="E225" s="19">
        <v>0</v>
      </c>
      <c r="F225" s="20">
        <v>0</v>
      </c>
      <c r="G225" s="21">
        <f t="shared" si="7"/>
        <v>0</v>
      </c>
      <c r="H225" s="21">
        <f t="shared" si="6"/>
        <v>0</v>
      </c>
    </row>
    <row r="226" spans="1:8" ht="15">
      <c r="A226" s="30" t="s">
        <v>446</v>
      </c>
      <c r="B226" s="31" t="s">
        <v>450</v>
      </c>
      <c r="C226" s="14" t="s">
        <v>193</v>
      </c>
      <c r="D226" s="15">
        <v>2</v>
      </c>
      <c r="E226" s="19">
        <v>0</v>
      </c>
      <c r="F226" s="32">
        <f aca="true" t="shared" si="8" ref="F226:F234">D226*E226</f>
        <v>0</v>
      </c>
      <c r="G226" s="33">
        <f t="shared" si="7"/>
        <v>0</v>
      </c>
      <c r="H226" s="33">
        <f t="shared" si="6"/>
        <v>0</v>
      </c>
    </row>
    <row r="227" spans="1:8" ht="24">
      <c r="A227" s="30" t="s">
        <v>447</v>
      </c>
      <c r="B227" s="34" t="s">
        <v>464</v>
      </c>
      <c r="C227" s="14" t="s">
        <v>193</v>
      </c>
      <c r="D227" s="15">
        <v>5</v>
      </c>
      <c r="E227" s="19">
        <v>0</v>
      </c>
      <c r="F227" s="32">
        <f t="shared" si="8"/>
        <v>0</v>
      </c>
      <c r="G227" s="33">
        <f t="shared" si="7"/>
        <v>0</v>
      </c>
      <c r="H227" s="33">
        <f t="shared" si="6"/>
        <v>0</v>
      </c>
    </row>
    <row r="228" spans="1:8" ht="15">
      <c r="A228" s="30" t="s">
        <v>448</v>
      </c>
      <c r="B228" s="31" t="s">
        <v>451</v>
      </c>
      <c r="C228" s="14" t="s">
        <v>193</v>
      </c>
      <c r="D228" s="15">
        <v>15</v>
      </c>
      <c r="E228" s="19">
        <v>0</v>
      </c>
      <c r="F228" s="32">
        <f t="shared" si="8"/>
        <v>0</v>
      </c>
      <c r="G228" s="33">
        <f t="shared" si="7"/>
        <v>0</v>
      </c>
      <c r="H228" s="33">
        <f t="shared" si="6"/>
        <v>0</v>
      </c>
    </row>
    <row r="229" spans="1:8" ht="24">
      <c r="A229" s="30" t="s">
        <v>449</v>
      </c>
      <c r="B229" s="31" t="s">
        <v>452</v>
      </c>
      <c r="C229" s="14" t="s">
        <v>193</v>
      </c>
      <c r="D229" s="15">
        <v>10</v>
      </c>
      <c r="E229" s="19">
        <v>0</v>
      </c>
      <c r="F229" s="32">
        <f t="shared" si="8"/>
        <v>0</v>
      </c>
      <c r="G229" s="33">
        <f t="shared" si="7"/>
        <v>0</v>
      </c>
      <c r="H229" s="33">
        <f t="shared" si="6"/>
        <v>0</v>
      </c>
    </row>
    <row r="230" spans="1:8" ht="15">
      <c r="A230" s="30" t="s">
        <v>453</v>
      </c>
      <c r="B230" s="31" t="s">
        <v>454</v>
      </c>
      <c r="C230" s="14" t="s">
        <v>193</v>
      </c>
      <c r="D230" s="15">
        <v>15</v>
      </c>
      <c r="E230" s="19">
        <v>0</v>
      </c>
      <c r="F230" s="32">
        <f t="shared" si="8"/>
        <v>0</v>
      </c>
      <c r="G230" s="33">
        <f t="shared" si="7"/>
        <v>0</v>
      </c>
      <c r="H230" s="33">
        <f t="shared" si="6"/>
        <v>0</v>
      </c>
    </row>
    <row r="231" spans="1:8" ht="15">
      <c r="A231" s="30" t="s">
        <v>455</v>
      </c>
      <c r="B231" s="31" t="s">
        <v>457</v>
      </c>
      <c r="C231" s="14" t="s">
        <v>193</v>
      </c>
      <c r="D231" s="15">
        <v>2</v>
      </c>
      <c r="E231" s="19">
        <v>0</v>
      </c>
      <c r="F231" s="32">
        <f t="shared" si="8"/>
        <v>0</v>
      </c>
      <c r="G231" s="33">
        <f t="shared" si="7"/>
        <v>0</v>
      </c>
      <c r="H231" s="33">
        <f t="shared" si="6"/>
        <v>0</v>
      </c>
    </row>
    <row r="232" spans="1:8" ht="15">
      <c r="A232" s="30" t="s">
        <v>456</v>
      </c>
      <c r="B232" s="31" t="s">
        <v>458</v>
      </c>
      <c r="C232" s="14" t="s">
        <v>193</v>
      </c>
      <c r="D232" s="15">
        <v>15</v>
      </c>
      <c r="E232" s="19">
        <v>0</v>
      </c>
      <c r="F232" s="32">
        <f t="shared" si="8"/>
        <v>0</v>
      </c>
      <c r="G232" s="33">
        <f t="shared" si="7"/>
        <v>0</v>
      </c>
      <c r="H232" s="33">
        <f t="shared" si="6"/>
        <v>0</v>
      </c>
    </row>
    <row r="233" spans="1:8" ht="15">
      <c r="A233" s="30" t="s">
        <v>459</v>
      </c>
      <c r="B233" s="31" t="s">
        <v>460</v>
      </c>
      <c r="C233" s="14" t="s">
        <v>461</v>
      </c>
      <c r="D233" s="15">
        <v>15</v>
      </c>
      <c r="E233" s="19">
        <v>0</v>
      </c>
      <c r="F233" s="32">
        <f t="shared" si="8"/>
        <v>0</v>
      </c>
      <c r="G233" s="33">
        <f t="shared" si="7"/>
        <v>0</v>
      </c>
      <c r="H233" s="33">
        <v>0</v>
      </c>
    </row>
    <row r="234" spans="1:8" ht="15">
      <c r="A234" s="30" t="s">
        <v>462</v>
      </c>
      <c r="B234" s="31" t="s">
        <v>463</v>
      </c>
      <c r="C234" s="14" t="s">
        <v>193</v>
      </c>
      <c r="D234" s="15">
        <v>10</v>
      </c>
      <c r="E234" s="19">
        <v>0</v>
      </c>
      <c r="F234" s="32">
        <f t="shared" si="8"/>
        <v>0</v>
      </c>
      <c r="G234" s="33">
        <f t="shared" si="7"/>
        <v>0</v>
      </c>
      <c r="H234" s="33">
        <v>0</v>
      </c>
    </row>
    <row r="235" spans="1:8" ht="15">
      <c r="A235" s="7"/>
      <c r="B235" s="43" t="s">
        <v>64</v>
      </c>
      <c r="C235" s="43"/>
      <c r="D235" s="43"/>
      <c r="E235" s="18"/>
      <c r="F235" s="22">
        <f>SUM(F11:F234)</f>
        <v>0</v>
      </c>
      <c r="G235" s="23">
        <f>SUM(G11:G234)</f>
        <v>0</v>
      </c>
      <c r="H235" s="23">
        <f>SUM(H11:H234)</f>
        <v>0</v>
      </c>
    </row>
    <row r="236" spans="1:6" ht="15">
      <c r="A236" s="3"/>
      <c r="B236" s="5"/>
      <c r="C236" s="3"/>
      <c r="D236" s="3"/>
      <c r="E236" s="4"/>
      <c r="F236" s="4"/>
    </row>
    <row r="237" spans="1:6" ht="51.75" customHeight="1">
      <c r="A237" s="38" t="s">
        <v>467</v>
      </c>
      <c r="B237" s="39"/>
      <c r="C237" s="39"/>
      <c r="D237" s="39"/>
      <c r="E237" s="39"/>
      <c r="F237" s="39"/>
    </row>
    <row r="238" spans="1:6" ht="15">
      <c r="A238" s="35" t="s">
        <v>468</v>
      </c>
      <c r="B238" s="36"/>
      <c r="C238" s="36"/>
      <c r="D238" s="36"/>
      <c r="E238" s="36"/>
      <c r="F238" s="36"/>
    </row>
    <row r="239" spans="1:6" ht="15">
      <c r="A239" s="35" t="s">
        <v>469</v>
      </c>
      <c r="B239" s="36"/>
      <c r="C239" s="36"/>
      <c r="D239" s="36"/>
      <c r="E239" s="36"/>
      <c r="F239" s="36"/>
    </row>
    <row r="240" spans="1:6" ht="15">
      <c r="A240" s="35"/>
      <c r="B240" s="36"/>
      <c r="C240" s="36"/>
      <c r="D240" s="36"/>
      <c r="E240" s="36"/>
      <c r="F240" s="36"/>
    </row>
    <row r="241" spans="1:6" ht="15">
      <c r="A241" s="35" t="s">
        <v>470</v>
      </c>
      <c r="B241" s="36"/>
      <c r="C241" s="36"/>
      <c r="D241" s="36"/>
      <c r="E241" s="36"/>
      <c r="F241" s="36"/>
    </row>
    <row r="242" spans="1:6" ht="15">
      <c r="A242" s="35" t="s">
        <v>471</v>
      </c>
      <c r="B242" s="36"/>
      <c r="C242" s="36"/>
      <c r="D242" s="36"/>
      <c r="E242" s="36"/>
      <c r="F242" s="36"/>
    </row>
    <row r="243" spans="1:6" ht="15">
      <c r="A243" s="35"/>
      <c r="B243" s="36"/>
      <c r="C243" s="36"/>
      <c r="D243" s="36"/>
      <c r="E243" s="36"/>
      <c r="F243" s="36"/>
    </row>
    <row r="244" spans="1:6" ht="15">
      <c r="A244" s="35" t="s">
        <v>472</v>
      </c>
      <c r="B244" s="36"/>
      <c r="C244" s="36"/>
      <c r="D244" s="36"/>
      <c r="E244" s="36"/>
      <c r="F244" s="36"/>
    </row>
    <row r="245" spans="1:6" ht="15">
      <c r="A245" s="35" t="s">
        <v>473</v>
      </c>
      <c r="B245" s="36"/>
      <c r="C245" s="36"/>
      <c r="D245" s="36"/>
      <c r="E245" s="36"/>
      <c r="F245" s="36"/>
    </row>
    <row r="246" spans="1:6" ht="15">
      <c r="A246" s="35" t="s">
        <v>474</v>
      </c>
      <c r="B246" s="36"/>
      <c r="C246" s="36"/>
      <c r="D246" s="36"/>
      <c r="E246" s="36"/>
      <c r="F246" s="36"/>
    </row>
    <row r="247" spans="1:6" ht="15">
      <c r="A247" s="37" t="s">
        <v>468</v>
      </c>
      <c r="B247" s="37"/>
      <c r="C247" s="37"/>
      <c r="D247" s="37"/>
      <c r="E247" s="37"/>
      <c r="F247" s="37"/>
    </row>
    <row r="248" spans="1:6" ht="15">
      <c r="A248" s="37" t="s">
        <v>469</v>
      </c>
      <c r="B248" s="37"/>
      <c r="C248" s="37"/>
      <c r="D248" s="37"/>
      <c r="E248" s="37"/>
      <c r="F248" s="37"/>
    </row>
    <row r="249" spans="1:6" ht="15">
      <c r="A249" s="35"/>
      <c r="B249" s="35"/>
      <c r="C249" s="35"/>
      <c r="D249" s="35"/>
      <c r="E249" s="35"/>
      <c r="F249" s="35"/>
    </row>
    <row r="250" spans="1:6" ht="15">
      <c r="A250" s="37" t="s">
        <v>470</v>
      </c>
      <c r="B250" s="37"/>
      <c r="C250" s="37"/>
      <c r="D250" s="37"/>
      <c r="E250" s="37"/>
      <c r="F250" s="36"/>
    </row>
    <row r="251" spans="1:6" ht="15">
      <c r="A251" s="37" t="s">
        <v>471</v>
      </c>
      <c r="B251" s="37"/>
      <c r="C251" s="37"/>
      <c r="D251" s="37"/>
      <c r="E251" s="37"/>
      <c r="F251" s="36"/>
    </row>
    <row r="252" spans="1:6" ht="15">
      <c r="A252" s="37"/>
      <c r="B252" s="37"/>
      <c r="C252" s="37"/>
      <c r="D252" s="37"/>
      <c r="E252" s="37"/>
      <c r="F252" s="36"/>
    </row>
    <row r="253" spans="1:6" ht="15">
      <c r="A253" s="37" t="s">
        <v>472</v>
      </c>
      <c r="B253" s="37"/>
      <c r="C253" s="37"/>
      <c r="D253" s="37"/>
      <c r="E253" s="37"/>
      <c r="F253" s="36"/>
    </row>
    <row r="254" spans="1:6" ht="15">
      <c r="A254" s="37" t="s">
        <v>473</v>
      </c>
      <c r="B254" s="37"/>
      <c r="C254" s="37"/>
      <c r="D254" s="37"/>
      <c r="E254" s="37"/>
      <c r="F254" s="36"/>
    </row>
    <row r="255" spans="1:6" ht="15">
      <c r="A255" s="37" t="s">
        <v>474</v>
      </c>
      <c r="B255" s="37"/>
      <c r="C255" s="37"/>
      <c r="D255" s="37"/>
      <c r="E255" s="37"/>
      <c r="F255" s="36"/>
    </row>
  </sheetData>
  <sheetProtection/>
  <mergeCells count="15">
    <mergeCell ref="A1:F1"/>
    <mergeCell ref="A2:F2"/>
    <mergeCell ref="B235:D235"/>
    <mergeCell ref="A8:H8"/>
    <mergeCell ref="A7:H7"/>
    <mergeCell ref="A6:H6"/>
    <mergeCell ref="A252:E252"/>
    <mergeCell ref="A253:E253"/>
    <mergeCell ref="A254:E254"/>
    <mergeCell ref="A255:E255"/>
    <mergeCell ref="A237:F237"/>
    <mergeCell ref="A247:F247"/>
    <mergeCell ref="A248:F248"/>
    <mergeCell ref="A250:E250"/>
    <mergeCell ref="A251:E2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Kotuła</dc:creator>
  <cp:keywords/>
  <dc:description/>
  <cp:lastModifiedBy>Stazysta MariuszM</cp:lastModifiedBy>
  <cp:lastPrinted>2016-01-04T11:45:02Z</cp:lastPrinted>
  <dcterms:created xsi:type="dcterms:W3CDTF">2014-06-26T09:13:48Z</dcterms:created>
  <dcterms:modified xsi:type="dcterms:W3CDTF">2016-01-04T13:36:30Z</dcterms:modified>
  <cp:category/>
  <cp:version/>
  <cp:contentType/>
  <cp:contentStatus/>
</cp:coreProperties>
</file>