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filterPrivacy="1" defaultThemeVersion="124226"/>
  <xr:revisionPtr revIDLastSave="0" documentId="14_{B973A486-4710-4A9B-82C1-EED7ED41E4F9}" xr6:coauthVersionLast="36" xr6:coauthVersionMax="36" xr10:uidLastSave="{00000000-0000-0000-0000-000000000000}"/>
  <bookViews>
    <workbookView xWindow="0" yWindow="0" windowWidth="15345" windowHeight="5940" xr2:uid="{00000000-000D-0000-FFFF-FFFF00000000}"/>
  </bookViews>
  <sheets>
    <sheet name="Arkusz 1" sheetId="2" r:id="rId1"/>
  </sheets>
  <calcPr calcId="191029"/>
</workbook>
</file>

<file path=xl/calcChain.xml><?xml version="1.0" encoding="utf-8"?>
<calcChain xmlns="http://schemas.openxmlformats.org/spreadsheetml/2006/main">
  <c r="F29" i="2" l="1"/>
  <c r="F30" i="2"/>
  <c r="F31" i="2"/>
  <c r="F32" i="2"/>
  <c r="F33" i="2"/>
  <c r="F34" i="2"/>
  <c r="F35" i="2"/>
  <c r="F36" i="2"/>
  <c r="F37" i="2"/>
  <c r="F38" i="2"/>
  <c r="F39" i="2"/>
  <c r="F40" i="2"/>
  <c r="F41" i="2" l="1"/>
</calcChain>
</file>

<file path=xl/sharedStrings.xml><?xml version="1.0" encoding="utf-8"?>
<sst xmlns="http://schemas.openxmlformats.org/spreadsheetml/2006/main" count="74" uniqueCount="47">
  <si>
    <t>Lp.</t>
  </si>
  <si>
    <t>Nazwa materiału</t>
  </si>
  <si>
    <t>RAZEM ***</t>
  </si>
  <si>
    <t xml:space="preserve">        netto</t>
  </si>
  <si>
    <t>Cena jednostkowa netto PLN</t>
  </si>
  <si>
    <t>Jedn.</t>
  </si>
  <si>
    <t>Ilość szacunkowa</t>
  </si>
  <si>
    <t>szt.</t>
  </si>
  <si>
    <t>kpl.</t>
  </si>
  <si>
    <t>………………………………………………………………………………………………………………………………………………………………………………………….</t>
  </si>
  <si>
    <t>Załącznik nr 2</t>
  </si>
  <si>
    <t>Bosch Tarcza tnąca prosta Expert for Metal 125x1,6x22,2mm (2.608.600.219)</t>
  </si>
  <si>
    <t>Szlifierka kątowa MAKITA GA9020R w ochronnej walizce z tworzywa</t>
  </si>
  <si>
    <t xml:space="preserve">Załącznik nr 2 - Formularz cenowy     </t>
  </si>
  <si>
    <t>Mieszarka Krischner KR-3999 2850 W 120 mm, lub podobna o parametrach nie gorszych niż powyższa</t>
  </si>
  <si>
    <t>BOSCH 2608600711 - TARCZA TNĄCA INOX 230X22.23X1.9</t>
  </si>
  <si>
    <t>Papier ścierny na płótnie, arkusz 230x280mm gradacja 60</t>
  </si>
  <si>
    <t>Papier ścierny na płótnie, arkusz 230x280mm gradacja 120</t>
  </si>
  <si>
    <t>Papier ścierny na płótnie, arkusz 230x280mm gradacja 80</t>
  </si>
  <si>
    <t>Palnik gazowy nakręcany NEO (nr ref. 20-025) na naboje 227 g (typ EN 417) w zestawie z 5 kartuszami gazowymi</t>
  </si>
  <si>
    <t>ZESTAW 3 ŚCIĄGACZY  3", 4", 6" DO ŁOŻYSK WEWNĘTRZNYCH / ZEWNĘTRZNYCH 3 szt.
Zestaw 3 szt. ściągaczy:
ściągacz 3-ramienny 3"
ściągacz 3-ramienny 4"
ściągacz 3-ramienny 6"</t>
  </si>
  <si>
    <t>KLUCZ SZWED SZEROKI 6' 34MM
np.: RICHMANN C6496</t>
  </si>
  <si>
    <t>Zestaw kluczy udarowych (nasadki) 1/2 cala w rozmiarach 17, 18, 19, 20, 21, 22, 23, 24, 27, 30, 32,36 do akumulatorowych kluczy udarowych</t>
  </si>
  <si>
    <t>Zestaw kluczy płasko oczkowych w rozmiarach - 6 mm, 7 mm, 8 mm, 9 mm, 10 mm, 11 mm, 12 mm, 13 mm, 14 mm, 15 mm, 16 mm, 17 mm, 18 mm, 19 mm, 20 mm, 21 mm, 22 mm, 23 mm, 24 mm, 26 mm, 27 mm ,28 mm, 30 mm, 32 mm</t>
  </si>
  <si>
    <t>Papier ścierny w rolce długość - 1m / szerokość 115mm
P60 / P80 / P100 / P120 / P150 / P180 / P220</t>
  </si>
  <si>
    <t>mb.</t>
  </si>
  <si>
    <t>Pistolet lakierniczy 
DANE TECHNICZNE:
dysza - 1,4 mm i 1,7 mm
pojemność zbiornika - 600 ml
zużycie powietrza - 85-140 l/min (1,4mm), 110-170l/min (1,7mm)
ciśnienie robocze - 2-3,5 bar
złącze - 1/4"
górny zbiornik</t>
  </si>
  <si>
    <t>FALON TECH KOMPLET NOŻY TOKARSKICH 12X12 MM 11SZT.</t>
  </si>
  <si>
    <t xml:space="preserve">Wartość  netto
PLN
</t>
  </si>
  <si>
    <t xml:space="preserve">Wartość  brutto
PLN
</t>
  </si>
  <si>
    <t>Wiertarko-wkrętarka Hikoki DS36DA WRZ - body  w ochronnej walizce z tworzywa</t>
  </si>
  <si>
    <t>Grot typu szpicak SDS-max 400mm Hikoki</t>
  </si>
  <si>
    <r>
      <t xml:space="preserve">Zadanie pn.: </t>
    </r>
    <r>
      <rPr>
        <b/>
        <sz val="11"/>
        <color theme="1"/>
        <rFont val="Calibri"/>
        <family val="2"/>
        <charset val="238"/>
        <scheme val="minor"/>
      </rPr>
      <t xml:space="preserve">„Dostawa narzędzi i materiałów eksploatacyjnych dla  Muzeum Górnictwa Węglowego w Zabrzu”  </t>
    </r>
  </si>
  <si>
    <t>Zestaw szczypiec dla elektryka zawierający: szczypce wydłużone proste 160 mm; szczypce tnące boczne 160 mm; szczypce uniwersalne 180 mm np.: EPM E-400-0041</t>
  </si>
  <si>
    <t>SUMA</t>
  </si>
  <si>
    <t>HIKOKI WYRZYNARKA CJ18DA AKUMULATOROWA 18V w zestawie z akumulatorem BSL 36B18 - 1 szt; BSL 36A18 - 1szt. oraz ładowarką w ochronnej walizce z tworzywa</t>
  </si>
  <si>
    <t xml:space="preserve">Imadło Maszynowe Bernardo KV 125 NR art.. 28-2081
</t>
  </si>
  <si>
    <t>Czujnik zegarowy z podstawką magnetyczną do frezarki Kod producenta S-MAHO2</t>
  </si>
  <si>
    <t>Szlifierka kątowa Hikoki G3613DA W2Z - body w walizce ochronnej z tworzywa</t>
  </si>
  <si>
    <t>Pilarka tarczowa HiKoki C3606DA WRZ - body  w ochronnej walizce z tworzywa</t>
  </si>
  <si>
    <t>1.</t>
  </si>
  <si>
    <t>Kotarbau Klucz Hydrauliczny Uniwersalny Do Rur Żabka 20-35 C431</t>
  </si>
  <si>
    <t>Klucz nastawny do rur typ "S" (szwedzki)
Rozmiar: 1" (25,4mm)
Długość całkowita klucza: 325 mm
Grubość szczęk: 11 mm
Utwardzane szczęki: tak
Materiał wykonania: stal CrV
Rączka pokryta antypoślizgową rurą: tak
Waga: 0,75 kg</t>
  </si>
  <si>
    <t>DEDRA Klucz hydrauliczny, żabka
1267</t>
  </si>
  <si>
    <t>Zestaw kluczy trzpieniowych kolorowych:
NEO Klucze imbusowe sześciokątne z końcówką kulistą 1.5-10 mm - 9 szt.
Kod towaru: 09-512</t>
  </si>
  <si>
    <t>Zestaw kluczy 100 elementów 1/2, 1/4 NEO Kod EAN	5907558463224</t>
  </si>
  <si>
    <t>Tarcza do piły ukosowej Dewalt DWS 780 - fi 305mm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</si>
</sst>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2" fillId="4" borderId="5" applyNumberFormat="0" applyAlignment="0" applyProtection="0"/>
  </cellStyleXfs>
  <cellXfs count="46">
    <xf numFmtId="0" fontId="0" fillId="0" borderId="0" xfId="0"/>
    <xf numFmtId="0" fontId="0" fillId="0" borderId="0" xfId="0" applyFont="1"/>
    <xf numFmtId="4" fontId="0" fillId="0" borderId="0" xfId="0" applyNumberFormat="1"/>
    <xf numFmtId="4" fontId="0" fillId="0" borderId="1" xfId="0" applyNumberFormat="1" applyBorder="1"/>
    <xf numFmtId="0" fontId="5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" fontId="10" fillId="0" borderId="1" xfId="0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9" fillId="0" borderId="3" xfId="0" applyNumberFormat="1" applyFont="1" applyFill="1" applyBorder="1"/>
    <xf numFmtId="0" fontId="8" fillId="3" borderId="1" xfId="0" applyFont="1" applyFill="1" applyBorder="1" applyAlignment="1">
      <alignment vertical="center" wrapText="1"/>
    </xf>
    <xf numFmtId="0" fontId="12" fillId="4" borderId="5" xfId="1" applyAlignment="1">
      <alignment vertical="center" wrapText="1"/>
    </xf>
    <xf numFmtId="0" fontId="12" fillId="4" borderId="5" xfId="1" applyAlignment="1">
      <alignment horizontal="center" vertical="center" wrapText="1"/>
    </xf>
    <xf numFmtId="4" fontId="12" fillId="4" borderId="5" xfId="1" applyNumberFormat="1"/>
    <xf numFmtId="0" fontId="8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topLeftCell="A14" workbookViewId="0">
      <selection activeCell="I17" sqref="I17"/>
    </sheetView>
  </sheetViews>
  <sheetFormatPr defaultRowHeight="15" x14ac:dyDescent="0.25"/>
  <cols>
    <col min="1" max="1" width="6.140625" customWidth="1"/>
    <col min="2" max="2" width="57.140625" customWidth="1"/>
    <col min="3" max="4" width="7.7109375" customWidth="1"/>
    <col min="5" max="5" width="12.42578125" customWidth="1"/>
    <col min="6" max="6" width="14.42578125" customWidth="1"/>
    <col min="7" max="7" width="15.42578125" customWidth="1"/>
  </cols>
  <sheetData>
    <row r="1" spans="1:7" hidden="1" x14ac:dyDescent="0.25">
      <c r="F1" s="43" t="s">
        <v>10</v>
      </c>
      <c r="G1" s="43"/>
    </row>
    <row r="2" spans="1:7" ht="31.5" customHeight="1" x14ac:dyDescent="0.25">
      <c r="A2" s="29"/>
      <c r="B2" s="29"/>
      <c r="C2" s="29"/>
      <c r="D2" s="29"/>
      <c r="E2" s="29"/>
      <c r="F2" s="29"/>
      <c r="G2" s="29"/>
    </row>
    <row r="3" spans="1:7" s="14" customFormat="1" ht="46.5" hidden="1" customHeight="1" x14ac:dyDescent="0.25">
      <c r="A3" s="13"/>
      <c r="B3" s="39" t="s">
        <v>9</v>
      </c>
      <c r="C3" s="39"/>
      <c r="D3" s="39"/>
      <c r="E3" s="39"/>
      <c r="F3" s="39"/>
      <c r="G3" s="39"/>
    </row>
    <row r="4" spans="1:7" ht="13.5" customHeight="1" x14ac:dyDescent="0.25">
      <c r="A4" s="12"/>
      <c r="B4" s="29" t="s">
        <v>13</v>
      </c>
      <c r="C4" s="29"/>
      <c r="D4" s="29"/>
      <c r="E4" s="29"/>
      <c r="F4" s="29"/>
      <c r="G4" s="29"/>
    </row>
    <row r="5" spans="1:7" ht="15" customHeight="1" x14ac:dyDescent="0.25">
      <c r="A5" s="30" t="s">
        <v>32</v>
      </c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1"/>
      <c r="E7" s="2"/>
      <c r="F7" s="2"/>
      <c r="G7" s="2"/>
    </row>
    <row r="8" spans="1:7" ht="15" customHeight="1" x14ac:dyDescent="0.25">
      <c r="A8" s="32" t="s">
        <v>0</v>
      </c>
      <c r="B8" s="32" t="s">
        <v>1</v>
      </c>
      <c r="C8" s="32" t="s">
        <v>5</v>
      </c>
      <c r="D8" s="32" t="s">
        <v>6</v>
      </c>
      <c r="E8" s="35" t="s">
        <v>4</v>
      </c>
      <c r="F8" s="35" t="s">
        <v>28</v>
      </c>
      <c r="G8" s="35" t="s">
        <v>29</v>
      </c>
    </row>
    <row r="9" spans="1:7" ht="15" customHeight="1" x14ac:dyDescent="0.25">
      <c r="A9" s="33"/>
      <c r="B9" s="33"/>
      <c r="C9" s="33"/>
      <c r="D9" s="33"/>
      <c r="E9" s="36"/>
      <c r="F9" s="36" t="s">
        <v>3</v>
      </c>
      <c r="G9" s="36"/>
    </row>
    <row r="10" spans="1:7" ht="15" customHeight="1" x14ac:dyDescent="0.25">
      <c r="A10" s="34"/>
      <c r="B10" s="34"/>
      <c r="C10" s="34"/>
      <c r="D10" s="34"/>
      <c r="E10" s="37"/>
      <c r="F10" s="37"/>
      <c r="G10" s="37"/>
    </row>
    <row r="11" spans="1:7" ht="25.5" x14ac:dyDescent="0.25">
      <c r="A11" s="4">
        <v>1</v>
      </c>
      <c r="B11" s="7" t="s">
        <v>38</v>
      </c>
      <c r="C11" s="6" t="s">
        <v>8</v>
      </c>
      <c r="D11" s="6">
        <v>1</v>
      </c>
      <c r="E11" s="5"/>
      <c r="F11" s="5"/>
      <c r="G11" s="5"/>
    </row>
    <row r="12" spans="1:7" ht="25.5" x14ac:dyDescent="0.25">
      <c r="A12" s="4">
        <v>2</v>
      </c>
      <c r="B12" s="7" t="s">
        <v>30</v>
      </c>
      <c r="C12" s="6" t="s">
        <v>8</v>
      </c>
      <c r="D12" s="6">
        <v>1</v>
      </c>
      <c r="E12" s="5"/>
      <c r="F12" s="5"/>
      <c r="G12" s="5"/>
    </row>
    <row r="13" spans="1:7" ht="25.5" x14ac:dyDescent="0.25">
      <c r="A13" s="4">
        <v>3</v>
      </c>
      <c r="B13" s="7" t="s">
        <v>39</v>
      </c>
      <c r="C13" s="6" t="s">
        <v>7</v>
      </c>
      <c r="D13" s="6">
        <v>1</v>
      </c>
      <c r="E13" s="5"/>
      <c r="F13" s="5"/>
      <c r="G13" s="5"/>
    </row>
    <row r="14" spans="1:7" ht="38.25" x14ac:dyDescent="0.25">
      <c r="A14" s="4">
        <v>4</v>
      </c>
      <c r="B14" s="23" t="s">
        <v>35</v>
      </c>
      <c r="C14" s="6" t="s">
        <v>8</v>
      </c>
      <c r="D14" s="6" t="s">
        <v>40</v>
      </c>
      <c r="E14" s="5"/>
      <c r="F14" s="5"/>
      <c r="G14" s="5"/>
    </row>
    <row r="15" spans="1:7" x14ac:dyDescent="0.25">
      <c r="A15" s="4">
        <v>5</v>
      </c>
      <c r="B15" s="23" t="s">
        <v>12</v>
      </c>
      <c r="C15" s="6" t="s">
        <v>7</v>
      </c>
      <c r="D15" s="6" t="s">
        <v>40</v>
      </c>
      <c r="E15" s="5"/>
      <c r="F15" s="5"/>
      <c r="G15" s="5"/>
    </row>
    <row r="16" spans="1:7" ht="25.5" x14ac:dyDescent="0.25">
      <c r="A16" s="4">
        <v>6</v>
      </c>
      <c r="B16" s="23" t="s">
        <v>37</v>
      </c>
      <c r="C16" s="6" t="s">
        <v>8</v>
      </c>
      <c r="D16" s="6">
        <v>1</v>
      </c>
      <c r="E16" s="5"/>
      <c r="F16" s="5"/>
      <c r="G16" s="5"/>
    </row>
    <row r="17" spans="1:7" ht="25.5" x14ac:dyDescent="0.25">
      <c r="A17" s="4">
        <v>7</v>
      </c>
      <c r="B17" s="27" t="s">
        <v>36</v>
      </c>
      <c r="C17" s="6" t="s">
        <v>7</v>
      </c>
      <c r="D17" s="6">
        <v>1</v>
      </c>
      <c r="E17" s="5"/>
      <c r="F17" s="5"/>
      <c r="G17" s="5"/>
    </row>
    <row r="18" spans="1:7" ht="25.5" x14ac:dyDescent="0.25">
      <c r="A18" s="4">
        <v>8</v>
      </c>
      <c r="B18" s="8" t="s">
        <v>11</v>
      </c>
      <c r="C18" s="6" t="s">
        <v>7</v>
      </c>
      <c r="D18" s="6">
        <v>150</v>
      </c>
      <c r="E18" s="5"/>
      <c r="F18" s="5"/>
      <c r="G18" s="5"/>
    </row>
    <row r="19" spans="1:7" x14ac:dyDescent="0.25">
      <c r="A19" s="4">
        <v>9</v>
      </c>
      <c r="B19" s="8" t="s">
        <v>15</v>
      </c>
      <c r="C19" s="6" t="s">
        <v>7</v>
      </c>
      <c r="D19" s="6">
        <v>100</v>
      </c>
      <c r="E19" s="5"/>
      <c r="F19" s="5"/>
      <c r="G19" s="5"/>
    </row>
    <row r="20" spans="1:7" x14ac:dyDescent="0.25">
      <c r="A20" s="4">
        <v>10</v>
      </c>
      <c r="B20" s="7" t="s">
        <v>31</v>
      </c>
      <c r="C20" s="6" t="s">
        <v>7</v>
      </c>
      <c r="D20" s="6">
        <v>2</v>
      </c>
      <c r="E20" s="5"/>
      <c r="F20" s="5"/>
      <c r="G20" s="5"/>
    </row>
    <row r="21" spans="1:7" x14ac:dyDescent="0.25">
      <c r="A21" s="4">
        <v>11</v>
      </c>
      <c r="B21" s="7" t="s">
        <v>41</v>
      </c>
      <c r="C21" s="6" t="s">
        <v>7</v>
      </c>
      <c r="D21" s="6">
        <v>1</v>
      </c>
      <c r="E21" s="5"/>
      <c r="F21" s="5"/>
      <c r="G21" s="5"/>
    </row>
    <row r="22" spans="1:7" ht="102" x14ac:dyDescent="0.25">
      <c r="A22" s="4">
        <v>12</v>
      </c>
      <c r="B22" s="7" t="s">
        <v>42</v>
      </c>
      <c r="C22" s="6" t="s">
        <v>7</v>
      </c>
      <c r="D22" s="6">
        <v>2</v>
      </c>
      <c r="E22" s="5"/>
      <c r="F22" s="5"/>
      <c r="G22" s="5"/>
    </row>
    <row r="23" spans="1:7" ht="25.5" x14ac:dyDescent="0.25">
      <c r="A23" s="4">
        <v>13</v>
      </c>
      <c r="B23" s="7" t="s">
        <v>43</v>
      </c>
      <c r="C23" s="6" t="s">
        <v>7</v>
      </c>
      <c r="D23" s="6">
        <v>1</v>
      </c>
      <c r="E23" s="5"/>
      <c r="F23" s="5"/>
      <c r="G23" s="5"/>
    </row>
    <row r="24" spans="1:7" ht="51" x14ac:dyDescent="0.25">
      <c r="A24" s="4">
        <v>14</v>
      </c>
      <c r="B24" s="7" t="s">
        <v>44</v>
      </c>
      <c r="C24" s="6" t="s">
        <v>8</v>
      </c>
      <c r="D24" s="6">
        <v>2</v>
      </c>
      <c r="E24" s="5"/>
      <c r="F24" s="5"/>
      <c r="G24" s="5"/>
    </row>
    <row r="25" spans="1:7" x14ac:dyDescent="0.25">
      <c r="A25" s="4">
        <v>15</v>
      </c>
      <c r="B25" s="7" t="s">
        <v>45</v>
      </c>
      <c r="C25" s="6" t="s">
        <v>8</v>
      </c>
      <c r="D25" s="6">
        <v>1</v>
      </c>
      <c r="E25" s="5"/>
      <c r="F25" s="5"/>
      <c r="G25" s="5"/>
    </row>
    <row r="26" spans="1:7" x14ac:dyDescent="0.25">
      <c r="A26" s="4">
        <v>16</v>
      </c>
      <c r="B26" s="7" t="s">
        <v>46</v>
      </c>
      <c r="C26" s="6" t="s">
        <v>7</v>
      </c>
      <c r="D26" s="6">
        <v>2</v>
      </c>
      <c r="E26" s="5"/>
      <c r="F26" s="5"/>
      <c r="G26" s="5"/>
    </row>
    <row r="27" spans="1:7" ht="39" thickBot="1" x14ac:dyDescent="0.3">
      <c r="A27" s="4">
        <v>17</v>
      </c>
      <c r="B27" s="7" t="s">
        <v>33</v>
      </c>
      <c r="C27" s="6" t="s">
        <v>8</v>
      </c>
      <c r="D27" s="6">
        <v>1</v>
      </c>
      <c r="E27" s="5"/>
      <c r="F27" s="5"/>
      <c r="G27" s="5"/>
    </row>
    <row r="28" spans="1:7" ht="16.5" thickTop="1" thickBot="1" x14ac:dyDescent="0.3">
      <c r="A28" s="4"/>
      <c r="B28" s="24" t="s">
        <v>34</v>
      </c>
      <c r="C28" s="25"/>
      <c r="D28" s="25"/>
      <c r="E28" s="26"/>
      <c r="F28" s="26"/>
      <c r="G28" s="26"/>
    </row>
    <row r="29" spans="1:7" hidden="1" x14ac:dyDescent="0.25">
      <c r="A29" s="4">
        <v>105</v>
      </c>
      <c r="B29" s="7" t="s">
        <v>17</v>
      </c>
      <c r="C29" s="6" t="s">
        <v>7</v>
      </c>
      <c r="D29" s="6">
        <v>40</v>
      </c>
      <c r="E29" s="5"/>
      <c r="F29" s="5">
        <f t="shared" ref="F29:F40" si="0">D29*E29</f>
        <v>0</v>
      </c>
      <c r="G29" s="5"/>
    </row>
    <row r="30" spans="1:7" hidden="1" x14ac:dyDescent="0.25">
      <c r="A30" s="4">
        <v>106</v>
      </c>
      <c r="B30" s="7" t="s">
        <v>18</v>
      </c>
      <c r="C30" s="6" t="s">
        <v>7</v>
      </c>
      <c r="D30" s="6">
        <v>40</v>
      </c>
      <c r="E30" s="5"/>
      <c r="F30" s="5">
        <f t="shared" si="0"/>
        <v>0</v>
      </c>
      <c r="G30" s="5"/>
    </row>
    <row r="31" spans="1:7" hidden="1" x14ac:dyDescent="0.25">
      <c r="A31" s="4">
        <v>107</v>
      </c>
      <c r="B31" s="7" t="s">
        <v>16</v>
      </c>
      <c r="C31" s="6" t="s">
        <v>7</v>
      </c>
      <c r="D31" s="6">
        <v>40</v>
      </c>
      <c r="E31" s="5"/>
      <c r="F31" s="5">
        <f t="shared" si="0"/>
        <v>0</v>
      </c>
      <c r="G31" s="5"/>
    </row>
    <row r="32" spans="1:7" ht="7.5" hidden="1" customHeight="1" x14ac:dyDescent="0.25">
      <c r="A32" s="4">
        <v>108</v>
      </c>
      <c r="B32" s="7" t="s">
        <v>24</v>
      </c>
      <c r="C32" s="6" t="s">
        <v>25</v>
      </c>
      <c r="D32" s="6">
        <v>40</v>
      </c>
      <c r="E32" s="5"/>
      <c r="F32" s="5">
        <f t="shared" si="0"/>
        <v>0</v>
      </c>
      <c r="G32" s="5"/>
    </row>
    <row r="33" spans="1:7" ht="15" hidden="1" customHeight="1" x14ac:dyDescent="0.25">
      <c r="A33" s="4">
        <v>109</v>
      </c>
      <c r="B33" s="7" t="s">
        <v>21</v>
      </c>
      <c r="C33" s="6" t="s">
        <v>7</v>
      </c>
      <c r="D33" s="6">
        <v>1</v>
      </c>
      <c r="E33" s="5"/>
      <c r="F33" s="5">
        <f t="shared" si="0"/>
        <v>0</v>
      </c>
      <c r="G33" s="5"/>
    </row>
    <row r="34" spans="1:7" ht="51" hidden="1" x14ac:dyDescent="0.25">
      <c r="A34" s="4">
        <v>110</v>
      </c>
      <c r="B34" s="7" t="s">
        <v>23</v>
      </c>
      <c r="C34" s="6" t="s">
        <v>8</v>
      </c>
      <c r="D34" s="6">
        <v>1</v>
      </c>
      <c r="E34" s="5"/>
      <c r="F34" s="5">
        <f t="shared" si="0"/>
        <v>0</v>
      </c>
      <c r="G34" s="5"/>
    </row>
    <row r="35" spans="1:7" ht="15" hidden="1" customHeight="1" x14ac:dyDescent="0.25">
      <c r="A35" s="4">
        <v>111</v>
      </c>
      <c r="B35" s="7" t="s">
        <v>22</v>
      </c>
      <c r="C35" s="6" t="s">
        <v>8</v>
      </c>
      <c r="D35" s="6">
        <v>1</v>
      </c>
      <c r="E35" s="5"/>
      <c r="F35" s="5">
        <f t="shared" si="0"/>
        <v>0</v>
      </c>
      <c r="G35" s="5"/>
    </row>
    <row r="36" spans="1:7" ht="15" hidden="1" customHeight="1" x14ac:dyDescent="0.25">
      <c r="A36" s="4">
        <v>112</v>
      </c>
      <c r="B36" s="7" t="s">
        <v>19</v>
      </c>
      <c r="C36" s="6" t="s">
        <v>8</v>
      </c>
      <c r="D36" s="6">
        <v>5</v>
      </c>
      <c r="E36" s="5"/>
      <c r="F36" s="5">
        <f t="shared" si="0"/>
        <v>0</v>
      </c>
      <c r="G36" s="5"/>
    </row>
    <row r="37" spans="1:7" ht="89.25" hidden="1" x14ac:dyDescent="0.25">
      <c r="A37" s="4">
        <v>113</v>
      </c>
      <c r="B37" s="7" t="s">
        <v>20</v>
      </c>
      <c r="C37" s="6" t="s">
        <v>8</v>
      </c>
      <c r="D37" s="6">
        <v>1</v>
      </c>
      <c r="E37" s="5"/>
      <c r="F37" s="5">
        <f t="shared" si="0"/>
        <v>0</v>
      </c>
      <c r="G37" s="5"/>
    </row>
    <row r="38" spans="1:7" ht="102" hidden="1" x14ac:dyDescent="0.25">
      <c r="A38" s="4">
        <v>114</v>
      </c>
      <c r="B38" s="7" t="s">
        <v>26</v>
      </c>
      <c r="C38" s="6" t="s">
        <v>7</v>
      </c>
      <c r="D38" s="6">
        <v>1</v>
      </c>
      <c r="E38" s="5"/>
      <c r="F38" s="5">
        <f t="shared" si="0"/>
        <v>0</v>
      </c>
      <c r="G38" s="5"/>
    </row>
    <row r="39" spans="1:7" ht="15" hidden="1" customHeight="1" x14ac:dyDescent="0.25">
      <c r="A39" s="4">
        <v>115</v>
      </c>
      <c r="B39" s="7" t="s">
        <v>27</v>
      </c>
      <c r="C39" s="6" t="s">
        <v>8</v>
      </c>
      <c r="D39" s="6">
        <v>1</v>
      </c>
      <c r="E39" s="5"/>
      <c r="F39" s="5">
        <f t="shared" si="0"/>
        <v>0</v>
      </c>
      <c r="G39" s="5"/>
    </row>
    <row r="40" spans="1:7" ht="25.5" hidden="1" x14ac:dyDescent="0.25">
      <c r="A40" s="4">
        <v>116</v>
      </c>
      <c r="B40" s="7" t="s">
        <v>14</v>
      </c>
      <c r="C40" s="6" t="s">
        <v>7</v>
      </c>
      <c r="D40" s="6">
        <v>1</v>
      </c>
      <c r="E40" s="5"/>
      <c r="F40" s="5">
        <f t="shared" si="0"/>
        <v>0</v>
      </c>
      <c r="G40" s="5"/>
    </row>
    <row r="41" spans="1:7" hidden="1" x14ac:dyDescent="0.25">
      <c r="A41" s="44" t="s">
        <v>2</v>
      </c>
      <c r="B41" s="44"/>
      <c r="C41" s="44"/>
      <c r="D41" s="10"/>
      <c r="E41" s="3"/>
      <c r="F41" s="9">
        <f>SUM(F11:F40)</f>
        <v>0</v>
      </c>
      <c r="G41" s="5"/>
    </row>
    <row r="42" spans="1:7" hidden="1" x14ac:dyDescent="0.25">
      <c r="F42" s="22"/>
      <c r="G42" s="2"/>
    </row>
    <row r="43" spans="1:7" hidden="1" x14ac:dyDescent="0.25">
      <c r="A43" s="45"/>
      <c r="B43" s="45"/>
      <c r="C43" s="45"/>
      <c r="D43" s="45"/>
      <c r="E43" s="45"/>
      <c r="F43" s="45"/>
      <c r="G43" s="45"/>
    </row>
    <row r="44" spans="1:7" hidden="1" x14ac:dyDescent="0.25">
      <c r="A44" s="45"/>
      <c r="B44" s="45"/>
      <c r="C44" s="45"/>
      <c r="D44" s="45"/>
      <c r="E44" s="45"/>
      <c r="F44" s="45"/>
      <c r="G44" s="45"/>
    </row>
    <row r="45" spans="1:7" ht="15.75" thickTop="1" x14ac:dyDescent="0.25">
      <c r="A45" s="45"/>
      <c r="B45" s="45"/>
      <c r="C45" s="45"/>
      <c r="D45" s="45"/>
      <c r="E45" s="45"/>
      <c r="F45" s="45"/>
      <c r="G45" s="45"/>
    </row>
    <row r="46" spans="1:7" x14ac:dyDescent="0.25">
      <c r="A46" s="11"/>
      <c r="B46" s="11"/>
      <c r="C46" s="11"/>
      <c r="D46" s="11"/>
      <c r="E46" s="11"/>
      <c r="F46" s="11"/>
      <c r="G46" s="11"/>
    </row>
    <row r="47" spans="1:7" x14ac:dyDescent="0.25">
      <c r="A47" s="40"/>
      <c r="B47" s="41"/>
      <c r="C47" s="41"/>
      <c r="D47" s="41"/>
      <c r="E47" s="41"/>
      <c r="F47" s="41"/>
      <c r="G47" s="41"/>
    </row>
    <row r="48" spans="1:7" x14ac:dyDescent="0.25">
      <c r="A48" s="41"/>
      <c r="B48" s="41"/>
      <c r="C48" s="41"/>
      <c r="D48" s="41"/>
      <c r="E48" s="41"/>
      <c r="F48" s="41"/>
      <c r="G48" s="41"/>
    </row>
    <row r="49" spans="1:7" x14ac:dyDescent="0.25">
      <c r="A49" s="42"/>
      <c r="B49" s="41"/>
      <c r="C49" s="41"/>
      <c r="D49" s="41"/>
      <c r="E49" s="41"/>
      <c r="F49" s="41"/>
      <c r="G49" s="41"/>
    </row>
    <row r="50" spans="1:7" x14ac:dyDescent="0.25">
      <c r="A50" s="42"/>
      <c r="B50" s="41"/>
      <c r="C50" s="41"/>
      <c r="D50" s="41"/>
      <c r="E50" s="41"/>
      <c r="F50" s="41"/>
      <c r="G50" s="41"/>
    </row>
    <row r="51" spans="1:7" x14ac:dyDescent="0.25">
      <c r="A51" s="15"/>
      <c r="B51" s="16"/>
      <c r="C51" s="17"/>
      <c r="D51" s="17"/>
      <c r="E51" s="17"/>
      <c r="F51" s="18"/>
      <c r="G51" s="19"/>
    </row>
    <row r="52" spans="1:7" x14ac:dyDescent="0.25">
      <c r="A52" s="42"/>
      <c r="B52" s="41"/>
      <c r="C52" s="20"/>
      <c r="D52" s="20"/>
      <c r="E52" s="20"/>
      <c r="F52" s="42"/>
      <c r="G52" s="41"/>
    </row>
    <row r="53" spans="1:7" x14ac:dyDescent="0.25">
      <c r="A53" s="28"/>
      <c r="B53" s="38"/>
      <c r="C53" s="20"/>
      <c r="D53" s="20"/>
      <c r="E53" s="20"/>
      <c r="F53" s="21"/>
      <c r="G53" s="21"/>
    </row>
    <row r="55" spans="1:7" x14ac:dyDescent="0.25">
      <c r="D55" s="28"/>
      <c r="E55" s="28"/>
      <c r="F55" s="28"/>
      <c r="G55" s="28"/>
    </row>
    <row r="56" spans="1:7" x14ac:dyDescent="0.25">
      <c r="D56" s="28"/>
      <c r="E56" s="28"/>
      <c r="F56" s="28"/>
      <c r="G56" s="28"/>
    </row>
    <row r="57" spans="1:7" x14ac:dyDescent="0.25">
      <c r="D57" s="28"/>
      <c r="E57" s="28"/>
      <c r="F57" s="28"/>
      <c r="G57" s="28"/>
    </row>
  </sheetData>
  <mergeCells count="23">
    <mergeCell ref="F1:G1"/>
    <mergeCell ref="A52:B52"/>
    <mergeCell ref="F52:G52"/>
    <mergeCell ref="G8:G10"/>
    <mergeCell ref="A41:C41"/>
    <mergeCell ref="A43:G43"/>
    <mergeCell ref="A44:G44"/>
    <mergeCell ref="A45:G45"/>
    <mergeCell ref="D55:G57"/>
    <mergeCell ref="A2:G2"/>
    <mergeCell ref="A5:G6"/>
    <mergeCell ref="A8:A10"/>
    <mergeCell ref="B8:B10"/>
    <mergeCell ref="C8:C10"/>
    <mergeCell ref="D8:D10"/>
    <mergeCell ref="E8:E10"/>
    <mergeCell ref="F8:F10"/>
    <mergeCell ref="B4:G4"/>
    <mergeCell ref="A53:B53"/>
    <mergeCell ref="B3:G3"/>
    <mergeCell ref="A47:G48"/>
    <mergeCell ref="A49:G49"/>
    <mergeCell ref="A50:G5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DFC934450320449130C8CA8363B455" ma:contentTypeVersion="10" ma:contentTypeDescription="Utwórz nowy dokument." ma:contentTypeScope="" ma:versionID="307b5718a65e5e25b337e3d517f6c068">
  <xsd:schema xmlns:xsd="http://www.w3.org/2001/XMLSchema" xmlns:xs="http://www.w3.org/2001/XMLSchema" xmlns:p="http://schemas.microsoft.com/office/2006/metadata/properties" xmlns:ns3="9c260012-ded4-4cd4-b5b1-a81eddccdb54" targetNamespace="http://schemas.microsoft.com/office/2006/metadata/properties" ma:root="true" ma:fieldsID="8ac2117ec5674cbcc67b0e91803108be" ns3:_="">
    <xsd:import namespace="9c260012-ded4-4cd4-b5b1-a81eddccdb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60012-ded4-4cd4-b5b1-a81eddccd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424A3B-F77C-4613-AAFE-A08B9A22A4CC}">
  <ds:schemaRefs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9c260012-ded4-4cd4-b5b1-a81eddccdb54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87999C-3E1C-4A1F-BE5F-04F77F70C7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752436-A051-490C-A388-A721A968B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260012-ded4-4cd4-b5b1-a81eddccdb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2023-10-12T07:54:59Z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0x010100FDDFC934450320449130C8CA8363B455</vt:lpwstr>
  </property>
</Properties>
</file>